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480" yWindow="120" windowWidth="11340" windowHeight="9285"/>
  </bookViews>
  <sheets>
    <sheet name="Cost to Families Subsidy 15 HRS" sheetId="3" r:id="rId1"/>
    <sheet name="Sheet1" sheetId="4" r:id="rId2"/>
  </sheets>
  <definedNames>
    <definedName name="_xlnm.Print_Area" localSheetId="0">'Cost to Families Subsidy 15 HRS'!$B$1:$L$20</definedName>
  </definedNames>
  <calcPr calcId="145621"/>
</workbook>
</file>

<file path=xl/calcChain.xml><?xml version="1.0" encoding="utf-8"?>
<calcChain xmlns="http://schemas.openxmlformats.org/spreadsheetml/2006/main">
  <c r="C18" i="3" l="1"/>
  <c r="D18" i="3"/>
  <c r="E18" i="3"/>
  <c r="F18" i="3"/>
  <c r="B20" i="3"/>
  <c r="C15" i="3"/>
  <c r="C14" i="3"/>
</calcChain>
</file>

<file path=xl/sharedStrings.xml><?xml version="1.0" encoding="utf-8"?>
<sst xmlns="http://schemas.openxmlformats.org/spreadsheetml/2006/main" count="19" uniqueCount="18">
  <si>
    <t>Annual program fee</t>
  </si>
  <si>
    <t>Weekly program hours</t>
  </si>
  <si>
    <t>Kindergarten Program</t>
  </si>
  <si>
    <t>Fee Subsidy</t>
  </si>
  <si>
    <t>Subsidy Gap</t>
  </si>
  <si>
    <t>What are eligible families required to Pay?</t>
  </si>
  <si>
    <t>Enter weekly program hours</t>
  </si>
  <si>
    <t>Gap between subsidy and program fee</t>
  </si>
  <si>
    <t>Annual subsidy amount</t>
  </si>
  <si>
    <t>Fee for additional program hours</t>
  </si>
  <si>
    <t>Annual</t>
  </si>
  <si>
    <t>Term</t>
  </si>
  <si>
    <t>Week</t>
  </si>
  <si>
    <t>Hour</t>
  </si>
  <si>
    <t>Enter annual program fees</t>
  </si>
  <si>
    <t>Kindergarten fee subsidy - calculator</t>
  </si>
  <si>
    <t>Cost of additional program hours above the subsidised 15 per week?</t>
  </si>
  <si>
    <t>(as advised by the service provider)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</si>
</sst>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5" formatCode="_-&quot;$&quot;* #,##0_-;\-&quot;$&quot;* #,##0_-;_-&quot;$&quot;* &quot;-&quot;??_-;_-@_-"/>
  </numFmts>
  <fonts count="14" x14ac:knownFonts="1">
    <font>
      <sz val="10"/>
      <name val="Arial"/>
    </font>
    <font>
      <sz val="10"/>
      <name val="Arial"/>
    </font>
    <font>
      <sz val="8"/>
      <name val="Arial"/>
    </font>
    <font>
      <sz val="12"/>
      <name val="Arial"/>
      <family val="2"/>
    </font>
    <font>
      <b/>
      <sz val="14"/>
      <color indexed="17"/>
      <name val="Arial"/>
      <family val="2"/>
    </font>
    <font>
      <b/>
      <u/>
      <sz val="16"/>
      <color indexed="12"/>
      <name val="Arial"/>
      <family val="2"/>
    </font>
    <font>
      <b/>
      <sz val="13"/>
      <color indexed="12"/>
      <name val="Arial"/>
      <family val="2"/>
    </font>
    <font>
      <sz val="13"/>
      <name val="Arial"/>
      <family val="2"/>
    </font>
    <font>
      <b/>
      <sz val="13"/>
      <color indexed="17"/>
      <name val="Arial"/>
      <family val="2"/>
    </font>
    <font>
      <b/>
      <sz val="13"/>
      <name val="Arial"/>
      <family val="2"/>
    </font>
    <font>
      <b/>
      <sz val="10"/>
      <color indexed="10"/>
      <name val="Arial"/>
      <family val="2"/>
    </font>
    <font>
      <sz val="10"/>
      <name val="Arial"/>
      <family val="2"/>
    </font>
    <font>
      <u/>
      <sz val="12"/>
      <color indexed="10"/>
      <name val="Arial"/>
      <family val="2"/>
    </font>
    <font>
      <sz val="8"/>
      <name val="Arial"/>
      <family val="2"/>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5">
    <border>
      <left/>
      <right/>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3" fillId="0" borderId="0" xfId="0" applyFont="1"/>
    <xf numFmtId="0" fontId="7" fillId="2" borderId="1" xfId="0" applyFont="1" applyFill="1" applyBorder="1"/>
    <xf numFmtId="0" fontId="7" fillId="2" borderId="2" xfId="1" applyNumberFormat="1" applyFont="1" applyFill="1" applyBorder="1" applyAlignment="1">
      <alignment horizontal="center"/>
    </xf>
    <xf numFmtId="0" fontId="7" fillId="2" borderId="3" xfId="0" applyFont="1" applyFill="1" applyBorder="1"/>
    <xf numFmtId="0" fontId="8" fillId="2" borderId="4" xfId="0" applyFont="1" applyFill="1" applyBorder="1" applyAlignment="1">
      <alignment wrapText="1"/>
    </xf>
    <xf numFmtId="0" fontId="11" fillId="0" borderId="0" xfId="0" applyFont="1"/>
    <xf numFmtId="0" fontId="7" fillId="3" borderId="2" xfId="1" applyNumberFormat="1" applyFont="1" applyFill="1" applyBorder="1" applyAlignment="1" applyProtection="1">
      <alignment horizontal="center"/>
      <protection locked="0"/>
    </xf>
    <xf numFmtId="0" fontId="3" fillId="0" borderId="5" xfId="0" applyFont="1" applyBorder="1"/>
    <xf numFmtId="0" fontId="3" fillId="0" borderId="6" xfId="0" applyFont="1" applyBorder="1"/>
    <xf numFmtId="0" fontId="3" fillId="0" borderId="0" xfId="0" applyFont="1" applyBorder="1"/>
    <xf numFmtId="0" fontId="3" fillId="0" borderId="7" xfId="0" applyFont="1" applyBorder="1"/>
    <xf numFmtId="165" fontId="7" fillId="0" borderId="0" xfId="1" applyNumberFormat="1" applyFont="1" applyBorder="1"/>
    <xf numFmtId="0" fontId="3" fillId="0" borderId="8" xfId="0" applyFont="1" applyBorder="1"/>
    <xf numFmtId="0" fontId="3" fillId="0" borderId="9" xfId="0" applyFont="1" applyBorder="1"/>
    <xf numFmtId="0" fontId="7" fillId="0" borderId="0" xfId="0" applyFont="1" applyBorder="1"/>
    <xf numFmtId="0" fontId="3" fillId="0" borderId="10" xfId="0" applyFont="1" applyBorder="1"/>
    <xf numFmtId="0" fontId="3" fillId="0" borderId="11" xfId="0" applyFont="1" applyBorder="1"/>
    <xf numFmtId="0" fontId="3" fillId="0" borderId="0" xfId="0" applyNumberFormat="1" applyFont="1" applyBorder="1"/>
    <xf numFmtId="0" fontId="10" fillId="0" borderId="0" xfId="0" applyFont="1" applyBorder="1"/>
    <xf numFmtId="0" fontId="7" fillId="0" borderId="0" xfId="0" applyFont="1" applyBorder="1" applyAlignment="1">
      <alignment horizontal="center"/>
    </xf>
    <xf numFmtId="0" fontId="6" fillId="0" borderId="0" xfId="0" applyFont="1" applyBorder="1"/>
    <xf numFmtId="0" fontId="6" fillId="0" borderId="0" xfId="0" applyFont="1" applyBorder="1" applyAlignment="1">
      <alignment wrapText="1"/>
    </xf>
    <xf numFmtId="0" fontId="13" fillId="0" borderId="0" xfId="0" applyFont="1" applyBorder="1" applyAlignment="1">
      <alignment vertical="top"/>
    </xf>
    <xf numFmtId="44" fontId="7" fillId="2" borderId="2" xfId="1" applyFont="1" applyFill="1" applyBorder="1" applyAlignment="1">
      <alignment horizontal="center"/>
    </xf>
    <xf numFmtId="44" fontId="7" fillId="2" borderId="12" xfId="1" applyFont="1" applyFill="1" applyBorder="1" applyAlignment="1">
      <alignment horizontal="center"/>
    </xf>
    <xf numFmtId="44" fontId="9" fillId="2" borderId="13" xfId="1" applyFont="1" applyFill="1" applyBorder="1" applyAlignment="1">
      <alignment horizontal="center" vertical="center"/>
    </xf>
    <xf numFmtId="44" fontId="7" fillId="3" borderId="12" xfId="1" applyFont="1" applyFill="1" applyBorder="1" applyProtection="1">
      <protection locked="0"/>
    </xf>
    <xf numFmtId="44" fontId="7" fillId="2" borderId="12" xfId="1" applyFont="1" applyFill="1" applyBorder="1"/>
    <xf numFmtId="0" fontId="5" fillId="0" borderId="5" xfId="0" applyFont="1" applyBorder="1"/>
    <xf numFmtId="0" fontId="4" fillId="0" borderId="0" xfId="0" applyFont="1" applyBorder="1"/>
    <xf numFmtId="0" fontId="6" fillId="0" borderId="8" xfId="0" applyFont="1" applyBorder="1"/>
    <xf numFmtId="0" fontId="7" fillId="0" borderId="5" xfId="0" applyFont="1" applyBorder="1"/>
    <xf numFmtId="0" fontId="7" fillId="0" borderId="8" xfId="0" applyFont="1" applyBorder="1"/>
    <xf numFmtId="0" fontId="3" fillId="0" borderId="14" xfId="0" applyFont="1" applyBorder="1"/>
    <xf numFmtId="0" fontId="12" fillId="0" borderId="8" xfId="0" applyFont="1" applyBorder="1"/>
    <xf numFmtId="44" fontId="3" fillId="0" borderId="8" xfId="0" applyNumberFormat="1" applyFont="1" applyBorder="1"/>
    <xf numFmtId="43" fontId="3" fillId="0" borderId="8" xfId="0" applyNumberFormat="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152401</xdr:colOff>
      <xdr:row>2</xdr:row>
      <xdr:rowOff>47625</xdr:rowOff>
    </xdr:from>
    <xdr:ext cx="2552700" cy="3609976"/>
    <xdr:sp macro="" textlink="">
      <xdr:nvSpPr>
        <xdr:cNvPr id="3" name="TextBox 2"/>
        <xdr:cNvSpPr txBox="1"/>
      </xdr:nvSpPr>
      <xdr:spPr>
        <a:xfrm>
          <a:off x="6810376" y="495300"/>
          <a:ext cx="2552700" cy="3609976"/>
        </a:xfrm>
        <a:prstGeom prst="rect">
          <a:avLst/>
        </a:prstGeom>
        <a:noFill/>
        <a:ln>
          <a:solidFill>
            <a:schemeClr val="tx1">
              <a:alpha val="8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lang="en-AU" sz="1000">
              <a:solidFill>
                <a:schemeClr val="tx1"/>
              </a:solidFill>
              <a:effectLst/>
              <a:latin typeface="Arial" pitchFamily="34" charset="0"/>
              <a:ea typeface="+mn-ea"/>
              <a:cs typeface="Arial" pitchFamily="34" charset="0"/>
            </a:rPr>
            <a:t>This tool assists service providers to work out how much to charge families eligible for the kindergarten fee subsidy if the child is accessing more than 15 hours per week (or 600 hours per year). Service providers are required to provide eligible families with the first 15 hours per week (or 600 hours per year) of the program free of charge and charge no more than the average hourly rate (for that service) for the additional hours. All service providers offering more than 15 hours per week (or 600 hours per year) are encouraged to consider providing the entire program to eligible children free of charge.                                             </a:t>
          </a:r>
        </a:p>
        <a:p>
          <a:pPr>
            <a:lnSpc>
              <a:spcPts val="1100"/>
            </a:lnSpc>
          </a:pPr>
          <a:r>
            <a:rPr lang="en-AU" sz="1000">
              <a:solidFill>
                <a:schemeClr val="tx1"/>
              </a:solidFill>
              <a:effectLst/>
              <a:latin typeface="Arial" pitchFamily="34" charset="0"/>
              <a:ea typeface="+mn-ea"/>
              <a:cs typeface="Arial" pitchFamily="34" charset="0"/>
            </a:rPr>
            <a:t>After entering your program's weekly hours and annual fee in the green cells, it will calculate the cost to families per year, term, week and hour.       </a:t>
          </a:r>
        </a:p>
        <a:p>
          <a:pPr>
            <a:lnSpc>
              <a:spcPts val="1100"/>
            </a:lnSpc>
          </a:pPr>
          <a:r>
            <a:rPr lang="en-AU" sz="1000">
              <a:solidFill>
                <a:schemeClr val="tx1"/>
              </a:solidFill>
              <a:effectLst/>
              <a:latin typeface="Arial" pitchFamily="34" charset="0"/>
              <a:ea typeface="+mn-ea"/>
              <a:cs typeface="Arial" pitchFamily="34" charset="0"/>
            </a:rPr>
            <a:t>                      </a:t>
          </a:r>
        </a:p>
        <a:p>
          <a:pPr>
            <a:lnSpc>
              <a:spcPts val="1100"/>
            </a:lnSpc>
          </a:pPr>
          <a:r>
            <a:rPr lang="en-AU" sz="1000">
              <a:solidFill>
                <a:schemeClr val="tx1"/>
              </a:solidFill>
              <a:effectLst/>
              <a:latin typeface="Arial" pitchFamily="34" charset="0"/>
              <a:ea typeface="+mn-ea"/>
              <a:cs typeface="Arial" pitchFamily="34" charset="0"/>
            </a:rPr>
            <a:t>For more information regarding the kindergarten fee subsidy, please visit the Department's website on the </a:t>
          </a:r>
          <a:r>
            <a:rPr lang="en-AU" sz="1000" u="sng">
              <a:solidFill>
                <a:schemeClr val="tx1"/>
              </a:solidFill>
              <a:effectLst/>
              <a:latin typeface="Arial" pitchFamily="34" charset="0"/>
              <a:ea typeface="+mn-ea"/>
              <a:cs typeface="Arial" pitchFamily="34" charset="0"/>
              <a:hlinkClick xmlns:r="http://schemas.openxmlformats.org/officeDocument/2006/relationships" r:id=""/>
            </a:rPr>
            <a:t>Kindergarten Guide</a:t>
          </a:r>
          <a:r>
            <a:rPr lang="en-AU" sz="1000">
              <a:solidFill>
                <a:schemeClr val="tx1"/>
              </a:solidFill>
              <a:effectLst/>
              <a:latin typeface="Arial" pitchFamily="34" charset="0"/>
              <a:ea typeface="+mn-ea"/>
              <a:cs typeface="Arial" pitchFamily="34" charset="0"/>
            </a:rPr>
            <a:t>.</a:t>
          </a:r>
          <a:endParaRPr lang="en-AU" sz="1000">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tabSelected="1" zoomScaleNormal="100" zoomScaleSheetLayoutView="100" workbookViewId="0">
      <selection activeCell="B24" sqref="B24"/>
    </sheetView>
  </sheetViews>
  <sheetFormatPr defaultRowHeight="15" x14ac:dyDescent="0.2"/>
  <cols>
    <col min="1" max="1" width="3.5703125" style="1" customWidth="1"/>
    <col min="2" max="2" width="46.7109375" style="1" customWidth="1"/>
    <col min="3" max="3" width="14" style="1" customWidth="1"/>
    <col min="4" max="6" width="11.85546875" style="1" customWidth="1"/>
    <col min="7" max="7" width="3.140625" style="1" customWidth="1"/>
    <col min="8" max="11" width="9.140625" style="1"/>
    <col min="12" max="12" width="4.28515625" style="1" customWidth="1"/>
    <col min="13" max="16384" width="9.140625" style="1"/>
  </cols>
  <sheetData>
    <row r="1" spans="1:12" ht="20.25" x14ac:dyDescent="0.3">
      <c r="A1" s="34"/>
      <c r="B1" s="29" t="s">
        <v>15</v>
      </c>
      <c r="C1" s="8"/>
      <c r="D1" s="8"/>
      <c r="E1" s="8"/>
      <c r="F1" s="8"/>
      <c r="G1" s="8"/>
      <c r="H1" s="8"/>
      <c r="I1" s="8"/>
      <c r="J1" s="8"/>
      <c r="K1" s="8"/>
      <c r="L1" s="9"/>
    </row>
    <row r="2" spans="1:12" x14ac:dyDescent="0.2">
      <c r="A2" s="16"/>
      <c r="B2" s="10"/>
      <c r="C2" s="10"/>
      <c r="D2" s="10"/>
      <c r="E2" s="10"/>
      <c r="F2" s="10"/>
      <c r="G2" s="10"/>
      <c r="H2" s="18"/>
      <c r="I2" s="10"/>
      <c r="J2" s="10"/>
      <c r="K2" s="10"/>
      <c r="L2" s="11"/>
    </row>
    <row r="3" spans="1:12" ht="18" customHeight="1" x14ac:dyDescent="0.25">
      <c r="A3" s="16"/>
      <c r="B3" s="30" t="s">
        <v>5</v>
      </c>
      <c r="C3" s="10"/>
      <c r="D3" s="10"/>
      <c r="E3" s="10"/>
      <c r="F3" s="10"/>
      <c r="G3" s="10"/>
      <c r="H3" s="10"/>
      <c r="I3" s="10"/>
      <c r="J3" s="10"/>
      <c r="K3" s="10"/>
      <c r="L3" s="11"/>
    </row>
    <row r="4" spans="1:12" ht="16.5" customHeight="1" x14ac:dyDescent="0.25">
      <c r="A4" s="16"/>
      <c r="B4" s="15"/>
      <c r="C4" s="12"/>
      <c r="D4" s="10"/>
      <c r="E4" s="10"/>
      <c r="F4" s="10"/>
      <c r="G4" s="10"/>
      <c r="H4" s="10"/>
      <c r="I4" s="10"/>
      <c r="J4" s="10"/>
      <c r="K4" s="10"/>
      <c r="L4" s="11"/>
    </row>
    <row r="5" spans="1:12" ht="17.25" thickBot="1" x14ac:dyDescent="0.3">
      <c r="A5" s="16"/>
      <c r="B5" s="31" t="s">
        <v>2</v>
      </c>
      <c r="C5" s="15"/>
      <c r="D5" s="10"/>
      <c r="E5" s="10"/>
      <c r="F5" s="10"/>
      <c r="G5" s="10"/>
      <c r="H5" s="10"/>
      <c r="I5" s="10"/>
      <c r="J5" s="10"/>
      <c r="K5" s="10"/>
      <c r="L5" s="11"/>
    </row>
    <row r="6" spans="1:12" ht="16.5" x14ac:dyDescent="0.25">
      <c r="A6" s="16"/>
      <c r="B6" s="2" t="s">
        <v>1</v>
      </c>
      <c r="C6" s="7"/>
      <c r="D6" s="19" t="s">
        <v>6</v>
      </c>
      <c r="E6" s="10"/>
      <c r="F6" s="10"/>
      <c r="G6" s="10"/>
      <c r="H6" s="10"/>
      <c r="I6" s="10"/>
      <c r="J6" s="10"/>
      <c r="K6" s="10"/>
      <c r="L6" s="11"/>
    </row>
    <row r="7" spans="1:12" ht="17.25" thickBot="1" x14ac:dyDescent="0.3">
      <c r="A7" s="16"/>
      <c r="B7" s="4" t="s">
        <v>0</v>
      </c>
      <c r="C7" s="27"/>
      <c r="D7" s="19" t="s">
        <v>14</v>
      </c>
      <c r="E7" s="10"/>
      <c r="F7" s="10"/>
      <c r="G7" s="10"/>
      <c r="H7" s="10"/>
      <c r="I7" s="10"/>
      <c r="J7" s="10"/>
      <c r="K7" s="10"/>
      <c r="L7" s="11"/>
    </row>
    <row r="8" spans="1:12" ht="16.5" x14ac:dyDescent="0.25">
      <c r="A8" s="16"/>
      <c r="B8" s="32"/>
      <c r="C8" s="15"/>
      <c r="D8" s="23" t="s">
        <v>17</v>
      </c>
      <c r="E8" s="10"/>
      <c r="F8" s="10"/>
      <c r="G8" s="10"/>
      <c r="H8" s="10"/>
      <c r="I8" s="10"/>
      <c r="J8" s="10"/>
      <c r="K8" s="10"/>
      <c r="L8" s="11"/>
    </row>
    <row r="9" spans="1:12" ht="17.25" thickBot="1" x14ac:dyDescent="0.3">
      <c r="A9" s="16"/>
      <c r="B9" s="31" t="s">
        <v>3</v>
      </c>
      <c r="C9" s="15"/>
      <c r="D9" s="10"/>
      <c r="E9" s="10"/>
      <c r="F9" s="10"/>
      <c r="G9" s="10"/>
      <c r="H9" s="10"/>
      <c r="I9" s="10"/>
      <c r="J9" s="10"/>
      <c r="K9" s="10"/>
      <c r="L9" s="11"/>
    </row>
    <row r="10" spans="1:12" ht="16.5" x14ac:dyDescent="0.25">
      <c r="A10" s="16"/>
      <c r="B10" s="2" t="s">
        <v>1</v>
      </c>
      <c r="C10" s="3">
        <v>15</v>
      </c>
      <c r="D10" s="10"/>
      <c r="E10" s="10"/>
      <c r="F10" s="10"/>
      <c r="G10" s="10"/>
      <c r="H10" s="10"/>
      <c r="I10" s="10"/>
      <c r="J10" s="10"/>
      <c r="K10" s="10"/>
      <c r="L10" s="11"/>
    </row>
    <row r="11" spans="1:12" ht="17.25" thickBot="1" x14ac:dyDescent="0.3">
      <c r="A11" s="16"/>
      <c r="B11" s="4" t="s">
        <v>8</v>
      </c>
      <c r="C11" s="28">
        <v>1317</v>
      </c>
      <c r="D11" s="10"/>
      <c r="E11" s="10"/>
      <c r="F11" s="10"/>
      <c r="G11" s="10"/>
      <c r="H11" s="10"/>
      <c r="I11" s="10"/>
      <c r="J11" s="10"/>
      <c r="K11" s="10"/>
      <c r="L11" s="11"/>
    </row>
    <row r="12" spans="1:12" ht="16.5" customHeight="1" x14ac:dyDescent="0.25">
      <c r="A12" s="16"/>
      <c r="B12" s="32"/>
      <c r="C12" s="15"/>
      <c r="D12" s="10"/>
      <c r="E12" s="10"/>
      <c r="F12" s="10"/>
      <c r="G12" s="10"/>
      <c r="H12" s="10"/>
      <c r="I12" s="10"/>
      <c r="J12" s="10"/>
      <c r="K12" s="10"/>
      <c r="L12" s="11"/>
    </row>
    <row r="13" spans="1:12" ht="17.25" customHeight="1" thickBot="1" x14ac:dyDescent="0.3">
      <c r="A13" s="16"/>
      <c r="B13" s="31" t="s">
        <v>4</v>
      </c>
      <c r="C13" s="15"/>
      <c r="D13" s="10"/>
      <c r="E13" s="10"/>
      <c r="F13" s="10"/>
      <c r="G13" s="10"/>
      <c r="H13" s="10"/>
      <c r="I13" s="10"/>
      <c r="J13" s="10"/>
      <c r="K13" s="10"/>
      <c r="L13" s="11"/>
    </row>
    <row r="14" spans="1:12" ht="16.5" x14ac:dyDescent="0.25">
      <c r="A14" s="16"/>
      <c r="B14" s="2" t="s">
        <v>7</v>
      </c>
      <c r="C14" s="24" t="str">
        <f>IF(OR(C7="",C6=""),"-",IF(C7-C11&gt;0,C7-C11,"None"))</f>
        <v>-</v>
      </c>
      <c r="D14" s="10"/>
      <c r="E14" s="10"/>
      <c r="F14" s="10"/>
      <c r="G14" s="10"/>
      <c r="H14" s="10"/>
      <c r="I14" s="10"/>
      <c r="J14" s="10"/>
      <c r="K14" s="10"/>
      <c r="L14" s="11"/>
    </row>
    <row r="15" spans="1:12" ht="17.25" thickBot="1" x14ac:dyDescent="0.3">
      <c r="A15" s="16"/>
      <c r="B15" s="4" t="s">
        <v>9</v>
      </c>
      <c r="C15" s="25" t="str">
        <f>IF(OR(C7="",C6=""),"-",IF(C7&lt;=C11,"None",IF((C7/C6)*(C6-C10)&gt;0,(C7/C6)*(C6-C10),"None")))</f>
        <v>-</v>
      </c>
      <c r="D15" s="10"/>
      <c r="E15" s="10"/>
      <c r="F15" s="10"/>
      <c r="G15" s="10"/>
      <c r="H15" s="10"/>
      <c r="I15" s="10"/>
      <c r="J15" s="10"/>
      <c r="K15" s="10"/>
      <c r="L15" s="11"/>
    </row>
    <row r="16" spans="1:12" ht="16.5" x14ac:dyDescent="0.25">
      <c r="A16" s="16"/>
      <c r="B16" s="32"/>
      <c r="C16" s="20"/>
      <c r="D16" s="10"/>
      <c r="E16" s="10"/>
      <c r="F16" s="10"/>
      <c r="G16" s="10"/>
      <c r="H16" s="10"/>
      <c r="I16" s="10"/>
      <c r="J16" s="10"/>
      <c r="K16" s="10"/>
      <c r="L16" s="11"/>
    </row>
    <row r="17" spans="1:12" ht="17.25" thickBot="1" x14ac:dyDescent="0.3">
      <c r="A17" s="16"/>
      <c r="B17" s="33"/>
      <c r="C17" s="21" t="s">
        <v>10</v>
      </c>
      <c r="D17" s="21" t="s">
        <v>11</v>
      </c>
      <c r="E17" s="21" t="s">
        <v>12</v>
      </c>
      <c r="F17" s="22" t="s">
        <v>13</v>
      </c>
      <c r="G17" s="22"/>
      <c r="H17" s="10"/>
      <c r="I17" s="10"/>
      <c r="J17" s="10"/>
      <c r="K17" s="10"/>
      <c r="L17" s="11"/>
    </row>
    <row r="18" spans="1:12" ht="33.75" thickBot="1" x14ac:dyDescent="0.3">
      <c r="A18" s="16"/>
      <c r="B18" s="5" t="s">
        <v>16</v>
      </c>
      <c r="C18" s="26" t="str">
        <f>IF(OR(C7="",C6=""),"-",IF(C15="None","No cost",IF(C15&lt;C14,C15,C14)))</f>
        <v>-</v>
      </c>
      <c r="D18" s="26" t="str">
        <f>IF(C18="-","-",IF(C18="No cost","No cost",C18/4))</f>
        <v>-</v>
      </c>
      <c r="E18" s="26" t="str">
        <f>IF(D18="-","-",IF(C18="No cost","No cost",C18/40))</f>
        <v>-</v>
      </c>
      <c r="F18" s="26" t="str">
        <f>IF(E18="-","-",IF(C18="No cost","No Cost",C18/((C6-C10)*(40))))</f>
        <v>-</v>
      </c>
      <c r="G18" s="10"/>
      <c r="H18" s="10"/>
      <c r="I18" s="10"/>
      <c r="J18" s="10"/>
      <c r="K18" s="10"/>
      <c r="L18" s="11"/>
    </row>
    <row r="19" spans="1:12" x14ac:dyDescent="0.2">
      <c r="A19" s="16"/>
      <c r="B19" s="8"/>
      <c r="C19" s="10"/>
      <c r="D19" s="10"/>
      <c r="E19" s="10"/>
      <c r="F19" s="10"/>
      <c r="G19" s="10"/>
      <c r="H19" s="10"/>
      <c r="I19" s="10"/>
      <c r="J19" s="10"/>
      <c r="K19" s="10"/>
      <c r="L19" s="11"/>
    </row>
    <row r="20" spans="1:12" ht="15.75" thickBot="1" x14ac:dyDescent="0.25">
      <c r="A20" s="17"/>
      <c r="B20" s="35" t="str">
        <f>IF(OR(C6="",C7=""),"",IF(AND(C7&lt;C11,C7&gt;0),"Your kindergarten service will have subsidy surplus. For the amount, please enter details into the 'subsidy surplus calculator'.",""))</f>
        <v/>
      </c>
      <c r="C20" s="36"/>
      <c r="D20" s="36"/>
      <c r="E20" s="37"/>
      <c r="F20" s="13"/>
      <c r="G20" s="13"/>
      <c r="H20" s="13"/>
      <c r="I20" s="36"/>
      <c r="J20" s="13"/>
      <c r="K20" s="13"/>
      <c r="L20" s="14"/>
    </row>
    <row r="21" spans="1:12" x14ac:dyDescent="0.2">
      <c r="B21" s="6"/>
    </row>
  </sheetData>
  <sheetProtection selectLockedCells="1"/>
  <phoneticPr fontId="2" type="noConversion"/>
  <pageMargins left="0.71" right="0.42"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1"/>
  <sheetViews>
    <sheetView workbookViewId="0">
      <selection activeCell="E41" sqref="E41"/>
    </sheetView>
  </sheetViews>
  <sheetFormatPr defaultRowHeight="12.75" x14ac:dyDescent="0.2"/>
  <sheetData>
    <row r="41" spans="5:5" ht="15" x14ac:dyDescent="0.2">
      <c r="E41"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ECD_Publisher xmlns="http://schemas.microsoft.com/sharepoint/v3">Department of Education and Early Childhood Development</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Guide / Manual</TermName>
          <TermId xmlns="http://schemas.microsoft.com/office/infopath/2007/PartnerControls">b3949c2d-9e4b-4ecf-ba30-8067d8603b3b</TermId>
        </TermInfo>
      </Terms>
    </a319977fc8504e09982f090ae1d7c602>
    <TaxCatchAll xmlns="cb9114c1-daad-44dd-acad-30f4246641f2">
      <Value>97</Value>
      <Value>96</Value>
      <Value>94</Value>
      <Value>124</Value>
    </TaxCatchAll>
    <DEECD_Expired xmlns="http://schemas.microsoft.com/sharepoint/v3">false</DEECD_Expired>
    <DEECD_Keywords xmlns="http://schemas.microsoft.com/sharepoint/v3">calculator,kinder,fee subsidy,calculate,fees,eligible</DEECD_Keywords>
    <PublishingExpirationDate xmlns="http://schemas.microsoft.com/sharepoint/v3" xsi:nil="true"/>
    <DEECD_Description xmlns="http://schemas.microsoft.com/sharepoint/v3">Calculates kindergarten program fees for eligible families after the kindergarten fee subsidy is applied.</DEECD_Description>
    <b1688cb4a3a940449dc8286705012a42 xmlns="76b566cd-adb9-46c2-964b-22eba181fd0b">
      <Terms xmlns="http://schemas.microsoft.com/office/infopath/2007/PartnerControls">
        <TermInfo xmlns="http://schemas.microsoft.com/office/infopath/2007/PartnerControls">
          <TermName xmlns="http://schemas.microsoft.com/office/infopath/2007/PartnerControls">Early Childhood Providers</TermName>
          <TermId xmlns="http://schemas.microsoft.com/office/infopath/2007/PartnerControls">5aeb7e43-f384-446d-b1c9-d307032db323</TermId>
        </TermInfo>
      </Term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6dd5b576-1960-4eea-bf7a-adeffddbbc25</TermId>
        </TermInfo>
      </Term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Props1.xml><?xml version="1.0" encoding="utf-8"?>
<ds:datastoreItem xmlns:ds="http://schemas.openxmlformats.org/officeDocument/2006/customXml" ds:itemID="{A711DD0C-91E0-4B7C-9724-437872128B5E}"/>
</file>

<file path=customXml/itemProps2.xml><?xml version="1.0" encoding="utf-8"?>
<ds:datastoreItem xmlns:ds="http://schemas.openxmlformats.org/officeDocument/2006/customXml" ds:itemID="{3CDE272E-5000-44BB-AEB2-4B4142D80A2A}"/>
</file>

<file path=customXml/itemProps3.xml><?xml version="1.0" encoding="utf-8"?>
<ds:datastoreItem xmlns:ds="http://schemas.openxmlformats.org/officeDocument/2006/customXml" ds:itemID="{76703F65-015A-49FC-980D-BA1F4DEF7EED}"/>
</file>

<file path=customXml/itemProps4.xml><?xml version="1.0" encoding="utf-8"?>
<ds:datastoreItem xmlns:ds="http://schemas.openxmlformats.org/officeDocument/2006/customXml" ds:itemID="{4D9ED881-6947-4CD3-A40F-2BB63BDC46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Cost to Families Subsidy 15 HRS</vt:lpstr>
      <vt:lpstr>Sheet1</vt:lpstr>
      <vt:lpstr>'Cost to Families Subsidy 15 HRS'!Print_Area</vt:lpstr>
    </vt:vector>
  </TitlesOfParts>
  <Company>Department of Education &amp; Early Childhood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Kindergarten Fee Subsidy Calculator 2015</dc:title>
  <dc:creator>Cameron Davey</dc:creator>
  <cp:lastModifiedBy>R Stewart</cp:lastModifiedBy>
  <cp:lastPrinted>2015-03-18T03:16:10Z</cp:lastPrinted>
  <dcterms:created xsi:type="dcterms:W3CDTF">2008-03-27T22:45:43Z</dcterms:created>
  <dcterms:modified xsi:type="dcterms:W3CDTF">2015-05-05T00:33:55Z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ECD_Author">
    <vt:lpwstr>94;#Education|5232e41c-5101-41fe-b638-7d41d1371531</vt:lpwstr>
  </property>
  <property fmtid="{D5CDD505-2E9C-101B-9397-08002B2CF9AE}" pid="3" name="DEECD_PageLanguage">
    <vt:lpwstr>1;#en-AU|09a79c66-a57f-4b52-ac52-4c16941cab37</vt:lpwstr>
  </property>
  <property fmtid="{D5CDD505-2E9C-101B-9397-08002B2CF9AE}" pid="4" name="DEECD_SubjectCategory">
    <vt:lpwstr>96;#Administration|6dd5b576-1960-4eea-bf7a-adeffddbbc25</vt:lpwstr>
  </property>
  <property fmtid="{D5CDD505-2E9C-101B-9397-08002B2CF9AE}" pid="5" name="DEECD_Audience">
    <vt:lpwstr>124;#Early Childhood Providers|5aeb7e43-f384-446d-b1c9-d307032db323</vt:lpwstr>
  </property>
  <property fmtid="{D5CDD505-2E9C-101B-9397-08002B2CF9AE}" pid="6" name="DEECD_ItemType">
    <vt:lpwstr>97;#Guide / Manual|b3949c2d-9e4b-4ecf-ba30-8067d8603b3b</vt:lpwstr>
  </property>
  <property fmtid="{D5CDD505-2E9C-101B-9397-08002B2CF9AE}" pid="7" name="Category 5">
    <vt:lpwstr>fees</vt:lpwstr>
  </property>
  <property fmtid="{D5CDD505-2E9C-101B-9397-08002B2CF9AE}" pid="8" name="Category 4">
    <vt:lpwstr>calculate</vt:lpwstr>
  </property>
  <property fmtid="{D5CDD505-2E9C-101B-9397-08002B2CF9AE}" pid="9" name="Category 2">
    <vt:lpwstr>kinder</vt:lpwstr>
  </property>
  <property fmtid="{D5CDD505-2E9C-101B-9397-08002B2CF9AE}" pid="10" name="Category 6">
    <vt:lpwstr>eligible</vt:lpwstr>
  </property>
  <property fmtid="{D5CDD505-2E9C-101B-9397-08002B2CF9AE}" pid="11" name="RoutingRuleDescription">
    <vt:lpwstr>Calculates kindergarten program fees for eligible families after the kindergarten fee subsidy is applied.</vt:lpwstr>
  </property>
  <property fmtid="{D5CDD505-2E9C-101B-9397-08002B2CF9AE}" pid="12" name="Category 3">
    <vt:lpwstr>fee subsidy</vt:lpwstr>
  </property>
  <property fmtid="{D5CDD505-2E9C-101B-9397-08002B2CF9AE}" pid="13" name="Category 1">
    <vt:lpwstr>calculator</vt:lpwstr>
  </property>
  <property fmtid="{D5CDD505-2E9C-101B-9397-08002B2CF9AE}" pid="14" name="xd_Signature">
    <vt:lpwstr/>
  </property>
  <property fmtid="{D5CDD505-2E9C-101B-9397-08002B2CF9AE}" pid="15" name="display_urn:schemas-microsoft-com:office:office#Editor">
    <vt:lpwstr>System Account</vt:lpwstr>
  </property>
  <property fmtid="{D5CDD505-2E9C-101B-9397-08002B2CF9AE}" pid="16" name="Order">
    <vt:lpwstr>565500.000000000</vt:lpwstr>
  </property>
  <property fmtid="{D5CDD505-2E9C-101B-9397-08002B2CF9AE}" pid="17" name="xd_ProgID">
    <vt:lpwstr/>
  </property>
  <property fmtid="{D5CDD505-2E9C-101B-9397-08002B2CF9AE}" pid="18" name="display_urn:schemas-microsoft-com:office:office#Author">
    <vt:lpwstr>System Account</vt:lpwstr>
  </property>
  <property fmtid="{D5CDD505-2E9C-101B-9397-08002B2CF9AE}" pid="19" name="TemplateUrl">
    <vt:lpwstr/>
  </property>
  <property fmtid="{D5CDD505-2E9C-101B-9397-08002B2CF9AE}" pid="20" name="_SourceUrl">
    <vt:lpwstr/>
  </property>
  <property fmtid="{D5CDD505-2E9C-101B-9397-08002B2CF9AE}" pid="21" name="_SharedFileIndex">
    <vt:lpwstr/>
  </property>
  <property fmtid="{D5CDD505-2E9C-101B-9397-08002B2CF9AE}" pid="22" name="ContentTypeId">
    <vt:lpwstr>0x0101008840106FE30D4F50BC61A726A7CA6E3800A01D47DD30CBB54F95863B7DC80A2CEC</vt:lpwstr>
  </property>
</Properties>
</file>