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2"/>
  <workbookPr codeName="ThisWorkbook" hidePivotFieldList="1" defaultThemeVersion="124226"/>
  <mc:AlternateContent xmlns:mc="http://schemas.openxmlformats.org/markup-compatibility/2006">
    <mc:Choice Requires="x15">
      <x15ac:absPath xmlns:x15ac="http://schemas.microsoft.com/office/spreadsheetml/2010/11/ac" url="https://eduvic-my.sharepoint.com/personal/elaine_wu_education_vic_gov_au/Documents/working folder/Datavic Entry/Finalised/"/>
    </mc:Choice>
  </mc:AlternateContent>
  <xr:revisionPtr revIDLastSave="539" documentId="8_{F88A60C2-F2DA-4E89-B09F-CD7DCDF461B6}" xr6:coauthVersionLast="47" xr6:coauthVersionMax="47" xr10:uidLastSave="{B94C1936-DB5C-475A-B42F-879158D718B3}"/>
  <bookViews>
    <workbookView xWindow="-120" yWindow="-120" windowWidth="29040" windowHeight="15840" tabRatio="853" xr2:uid="{00000000-000D-0000-FFFF-FFFF00000000}"/>
  </bookViews>
  <sheets>
    <sheet name="Comprehensive operating stateme" sheetId="1" r:id="rId1"/>
    <sheet name="Balance Sheet" sheetId="10" r:id="rId2"/>
    <sheet name="Statement of cash flow" sheetId="11" r:id="rId3"/>
    <sheet name="Changes in Equity" sheetId="12" r:id="rId4"/>
    <sheet name="Administered items statement" sheetId="13" r:id="rId5"/>
    <sheet name="SRIMS EQ E601" sheetId="5" state="hidden" r:id="rId6"/>
    <sheet name="US" sheetId="8" state="hidden" r:id="rId7"/>
    <sheet name="EQ Breakdown E601" sheetId="9" state="hidden" r:id="rId8"/>
  </sheets>
  <externalReferences>
    <externalReference r:id="rId9"/>
    <externalReference r:id="rId10"/>
    <externalReference r:id="rId11"/>
  </externalReferences>
  <definedNames>
    <definedName name="_BS">#REF!</definedName>
    <definedName name="_CF">#REF!</definedName>
    <definedName name="_Equity">#REF!</definedName>
    <definedName name="_xlnm._FilterDatabase" localSheetId="7" hidden="1">'EQ Breakdown E601'!$A$9:$E$84</definedName>
    <definedName name="_OS">#REF!</definedName>
    <definedName name="_Toc10724198" localSheetId="2">'Statement of cash flow'!$A$1</definedName>
    <definedName name="_Toc13656910" localSheetId="3">'Changes in Equity'!$A$1</definedName>
    <definedName name="_Toc8899529" localSheetId="3">'Changes in Equity'!$A$1</definedName>
    <definedName name="_xlnm.Criteria">[1]DET!#REF!</definedName>
    <definedName name="csDesignMode">1</definedName>
    <definedName name="_xlnm.Database">[1]DET!#REF!</definedName>
    <definedName name="_xlnm.Extract">[1]DET!#REF!</definedName>
    <definedName name="_xlnm.Print_Area" localSheetId="0">'Comprehensive operating stateme'!$A$1:$F$226</definedName>
    <definedName name="Recover">[2]Macro1!$A$156</definedName>
    <definedName name="ReportYearType">'[3]Report Parameters'!$C$9</definedName>
    <definedName name="TableName">"Dummy"</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6" i="9" l="1"/>
</calcChain>
</file>

<file path=xl/sharedStrings.xml><?xml version="1.0" encoding="utf-8"?>
<sst xmlns="http://schemas.openxmlformats.org/spreadsheetml/2006/main" count="478" uniqueCount="327">
  <si>
    <t>Comprehensive operating statement for the financial year ended 30 June 2021</t>
  </si>
  <si>
    <t xml:space="preserve"> </t>
  </si>
  <si>
    <t>Notes</t>
  </si>
  <si>
    <t>2021 actual ($m)</t>
  </si>
  <si>
    <t>Published budget  ($m)</t>
  </si>
  <si>
    <t>Variation (%)</t>
  </si>
  <si>
    <t>Variation ($m)</t>
  </si>
  <si>
    <t>Net results from continuing operations</t>
  </si>
  <si>
    <t>Income from transactions</t>
  </si>
  <si>
    <t>Output appropriations</t>
  </si>
  <si>
    <t>a</t>
  </si>
  <si>
    <t>Special appropriations</t>
  </si>
  <si>
    <t>Interest</t>
  </si>
  <si>
    <t>b</t>
  </si>
  <si>
    <t>Sale of goods and services</t>
  </si>
  <si>
    <t>c</t>
  </si>
  <si>
    <t>Grants</t>
  </si>
  <si>
    <t>d</t>
  </si>
  <si>
    <t>Other income</t>
  </si>
  <si>
    <t>e</t>
  </si>
  <si>
    <t>Total income from transactions</t>
  </si>
  <si>
    <t>Expenses from transactions</t>
  </si>
  <si>
    <t>Employee benefits</t>
  </si>
  <si>
    <t>f</t>
  </si>
  <si>
    <t>Depreciation and amortisation</t>
  </si>
  <si>
    <t>Interest expense</t>
  </si>
  <si>
    <t xml:space="preserve">Grant and other transfers </t>
  </si>
  <si>
    <t>g</t>
  </si>
  <si>
    <t>Capital asset charge</t>
  </si>
  <si>
    <t xml:space="preserve">Other operating expenses </t>
  </si>
  <si>
    <t>h</t>
  </si>
  <si>
    <t>Total expenses from transactions</t>
  </si>
  <si>
    <t>Net result from transactions (net operating balance)</t>
  </si>
  <si>
    <t>Other economic flows included in net result</t>
  </si>
  <si>
    <t>Net gain/(loss) on non-financial assets</t>
  </si>
  <si>
    <t>i</t>
  </si>
  <si>
    <t>Share of net profits/(losses) of associates and joint venture entities, excluding dividends</t>
  </si>
  <si>
    <t>j</t>
  </si>
  <si>
    <t>Net gain/(loss) on financial instruments and statutory receivables/payables</t>
  </si>
  <si>
    <t>k</t>
  </si>
  <si>
    <t>Other gains/(losses) from other economic flows</t>
  </si>
  <si>
    <t>l</t>
  </si>
  <si>
    <t>Total other economic flows included in net result</t>
  </si>
  <si>
    <t>Net result</t>
  </si>
  <si>
    <t>Other economic flows – other comprehensive income</t>
  </si>
  <si>
    <t>Changes in non-financial assets revaluation surplus</t>
  </si>
  <si>
    <t>m</t>
  </si>
  <si>
    <t>Other</t>
  </si>
  <si>
    <t>n</t>
  </si>
  <si>
    <t>Total other economic flows – other comprehensive income</t>
  </si>
  <si>
    <t>Comprehensive result</t>
  </si>
  <si>
    <t>Notes:</t>
  </si>
  <si>
    <t>a.</t>
  </si>
  <si>
    <t xml:space="preserve">The variance below the published budget mainly relates to carryover requested into 2021–22 across State initiatives and Commonwealth initiatives. These include State initiatives such as Victorian Higher Education State Investment Fund, Apprenticeships Growth Strategy, TAFE Facilities Modernisation Program and TAFE Asset Maintenance Program. </t>
  </si>
  <si>
    <t>b.</t>
  </si>
  <si>
    <t>The variance below the published budget is mainly due to schools earning lower interest revenue than anticipated.</t>
  </si>
  <si>
    <t>c.</t>
  </si>
  <si>
    <t>The variance below the published budget primarily relates to lower than anticipated collection of school and TAFE own sourced revenue due to the COVID-19 pandemic and Stage 4 restrictions.</t>
  </si>
  <si>
    <t>d.</t>
  </si>
  <si>
    <t>The variance above the published budget is primarily driven by higher than anticipated grants received from other Victorian government departments. This includes grants for Apprenticeships Victoria, the Asbestos removal program, the Victorian African Communities Action Plan, Bushfire Mental Health Supports, Working for Victoria Fund – Youth Employment Program and the Working for Victoria Fund TAFE and Training Sector.</t>
  </si>
  <si>
    <t>e.</t>
  </si>
  <si>
    <t>The variance below the published budget is primarily due to schools’ third‑party other revenue (for example, locally raised funds from school fetes and fundraising events, and voluntary contributions made by parents), which was lower than expected due to the COVID-19 pandemic.</t>
  </si>
  <si>
    <t>f.</t>
  </si>
  <si>
    <t>The variance above the published budget primarily reflects salary expenditure relating to funding decisions for school education programs approved as part of the 2021–22 Budget.</t>
  </si>
  <si>
    <t>g.</t>
  </si>
  <si>
    <t>The variance below the published budget is primarily due to re-phases approved by the Treasurer into the forward years that were only approved as part of the 2021–22 Budget. This includes Ready for school: kinder for every three-year-old, Non-Government School Infrastructure Fund, and Kindergarten refurbishment and minor works program. This is also driven by carryover requested into 2021–22 for several initiatives including: Victorian Higher Education State Investment Fund and Non-Government Schools Infrastructure Fund.</t>
  </si>
  <si>
    <t>h.</t>
  </si>
  <si>
    <t xml:space="preserve">The variance below the published budget is primarily due to lower purchases of supplies and consumables by schools and TAFEs in the first half of 2020-21 due to the COVID-19 pandemic and Stage 4 restrictions. This is also driven by revised delivery timelines where funding was re-phased into future years for maintenance-related programs, and schools incurring less maintenance expenditure than expected. </t>
  </si>
  <si>
    <t>i.</t>
  </si>
  <si>
    <t>The variance above the published budget primarily relates to unbudgeted building disposals.</t>
  </si>
  <si>
    <t>j.</t>
  </si>
  <si>
    <t>The variance above the published budget primarily relates to TAFEs recognising a share of profits from joint ventures, which was not reflected in the budget.</t>
  </si>
  <si>
    <t>k.</t>
  </si>
  <si>
    <t>The variance below the published budget is mainly due to the review and write-off of bad and doubtful debts.</t>
  </si>
  <si>
    <t>l.</t>
  </si>
  <si>
    <t>The variance above the published budget mainly reflects revisions in the annual and long service leave provisions due to movements in the wage inflation and present value discount rates issued by the DTF.</t>
  </si>
  <si>
    <t>m.</t>
  </si>
  <si>
    <t>The variance above the published budget primarily relates to an upward land revaluation of 25 per cent for the 2020–21 managerial revaluation of land assets under Financial Reporting Direction 103I.</t>
  </si>
  <si>
    <t>n.</t>
  </si>
  <si>
    <t>The variance below the published budget is primarily due to accumulated fund transfers from reserves in TAFEs being higher than expected.</t>
  </si>
  <si>
    <t>Balance sheet as at 30 June 2021</t>
  </si>
  <si>
    <t>Published budget ($m)</t>
  </si>
  <si>
    <t>Assets</t>
  </si>
  <si>
    <t>Financial assets</t>
  </si>
  <si>
    <t>Cash and deposits</t>
  </si>
  <si>
    <t>Receivables from government</t>
  </si>
  <si>
    <t>Other receivables</t>
  </si>
  <si>
    <t>Other financial assets</t>
  </si>
  <si>
    <t>Total financial assets</t>
  </si>
  <si>
    <t>Non-financial assets</t>
  </si>
  <si>
    <t>Inventories</t>
  </si>
  <si>
    <t>Non-financial assets classified as held for sale, including disposal group assets</t>
  </si>
  <si>
    <t xml:space="preserve">      f</t>
  </si>
  <si>
    <t>Property, plant and equipment</t>
  </si>
  <si>
    <t>Investment properties</t>
  </si>
  <si>
    <t>Intangible assets</t>
  </si>
  <si>
    <t>Total non-financial assets</t>
  </si>
  <si>
    <t>Total assets</t>
  </si>
  <si>
    <t>Liabilities</t>
  </si>
  <si>
    <t>Payables</t>
  </si>
  <si>
    <t>Borrowings</t>
  </si>
  <si>
    <t>Provisions</t>
  </si>
  <si>
    <t>Total liabilities</t>
  </si>
  <si>
    <t>Net assets</t>
  </si>
  <si>
    <t>Equity</t>
  </si>
  <si>
    <t>Accumulated surplus/(deficit)</t>
  </si>
  <si>
    <t>Reserves</t>
  </si>
  <si>
    <t>Contributed capital</t>
  </si>
  <si>
    <t>Total equity</t>
  </si>
  <si>
    <t>The variance above the published budget mainly reflects:</t>
  </si>
  <si>
    <t>·         schools’ cash and deposits which are higher than budget due to remote learning conditions, leading to lower operational costs as well as timing of payables balances. An increase in school payables means reduced cash outflows, and subsequently higher than budgeted cash balances</t>
  </si>
  <si>
    <t>·         TAFEs’ cash and deposits which are higher than budget mainly due to timing of capital purchases of non-financial assets and timing of payments during the COVID-19 pandemic.</t>
  </si>
  <si>
    <t>The variance above the published budget is mainly due to the timing of the drawdown in the State Administration Unit. The State Administration Unit balance is impacted by the movements in Prepayments and Other Financial Assets, Payables, Employee Benefits and Other Provisions.</t>
  </si>
  <si>
    <t xml:space="preserve">The variance above the published budget mainly reflects: </t>
  </si>
  <si>
    <t>·         the timing of receipts from corporate debtors of overseas students, and expenditure reimbursement for Quarantine Accommodation Projects from the DPC</t>
  </si>
  <si>
    <t>·         TAFEs debtors for student fees and services provided to third‑party organisations.</t>
  </si>
  <si>
    <t xml:space="preserve">The variance above the published budget mainly reflects lower than anticipated levels of prepaid operating expenditures. </t>
  </si>
  <si>
    <t xml:space="preserve">The variance below the published budget mainly reflects lower levels of inventory held for distribution in the ordinary course of TAFEs’ business operations. </t>
  </si>
  <si>
    <t>The variance below the published budget mainly reflects lower than anticipated TAFEs assets and departmental land held for sale.</t>
  </si>
  <si>
    <t>The variance above the published budget mainly reflects an upward land revaluation of 25 per cent for the 2020–21 managerial revaluation of land assets under Financial Reporting Direction 103I.</t>
  </si>
  <si>
    <t xml:space="preserve">The variance below the published budget mainly reflects the depreciation of software by the Department and TAFEs. </t>
  </si>
  <si>
    <t xml:space="preserve">The variance above the published budget mainly reflects higher than anticipated levels of biological assets held by TAFEs. </t>
  </si>
  <si>
    <t>The variance below the published budget is mainly due to lower accruals/payables due to the introduction of Fair Payments Policy, which shortened the invoice credit payment terms from 30 days to 10 days from 1 January 2021 where the value of goods and services is under $3 million.</t>
  </si>
  <si>
    <t xml:space="preserve">The variance above the published budget reflects the accumulated net results of operating balances and other economic flows. </t>
  </si>
  <si>
    <t>The variance above the published budget mainly reflects an upward land revaluation of 25 per cent for the 2020–21 managerial revaluation of land assets under Financial Reporting Direction 103I.</t>
  </si>
  <si>
    <t>The variance below the published budget mainly reflects lower than budget capital appropriation claimed, primarily due to revised implementation of capital programs into future years.</t>
  </si>
  <si>
    <t>Statement of cash flows for the year ended 30 June 2021</t>
  </si>
  <si>
    <t>Cash flows from operating activities</t>
  </si>
  <si>
    <t>Receipts</t>
  </si>
  <si>
    <t>Receipts from government</t>
  </si>
  <si>
    <t>Receipts from other entities</t>
  </si>
  <si>
    <t>Interest received</t>
  </si>
  <si>
    <t>Other receipts</t>
  </si>
  <si>
    <t>Total receipts</t>
  </si>
  <si>
    <t>Payments</t>
  </si>
  <si>
    <t>Payments of grants and other transfers</t>
  </si>
  <si>
    <t xml:space="preserve">Payments to suppliers and employees </t>
  </si>
  <si>
    <t xml:space="preserve"> –</t>
  </si>
  <si>
    <t>Interest and other costs of finance paid</t>
  </si>
  <si>
    <t>Total payments</t>
  </si>
  <si>
    <t>Net cash flows from/(used in) operating activities</t>
  </si>
  <si>
    <t>Cash flows from investing activities</t>
  </si>
  <si>
    <t>Net investments</t>
  </si>
  <si>
    <t>Payments for non-financial assets</t>
  </si>
  <si>
    <t>Proceeds from sale of non-financial assets</t>
  </si>
  <si>
    <t>Net loans to other parties</t>
  </si>
  <si>
    <t>Net cash flow from/(used in) investing activities</t>
  </si>
  <si>
    <t>Cash flows from financing activities</t>
  </si>
  <si>
    <t>Owner contributions by State Government</t>
  </si>
  <si>
    <t>Repayment of right of use leases</t>
  </si>
  <si>
    <t>Net borrowings</t>
  </si>
  <si>
    <t>Net cash flows from/ (used in) financing activities</t>
  </si>
  <si>
    <t>Net increase/(decrease) in cash and cash equivalents</t>
  </si>
  <si>
    <t>Cash and cash equivalents at the beginning of the financial year</t>
  </si>
  <si>
    <t>–</t>
  </si>
  <si>
    <t>Cash and cash equivalents at the end of the financial year</t>
  </si>
  <si>
    <t>The variance below the published budget mainly relates to carryover requested into 2021–22 across state initiatives and Commonwealth initiatives. These include state initiatives such as Victorian Higher Education State Investment Fund, Apprenticeships Growth Strategy, TAFE Facilities Modernisation Program and TAFE Asset Maintenance Program.</t>
  </si>
  <si>
    <t>The variance below the published budget is primarily due to schools’ third-party other revenue (for example, locally raised funds from school fetes and, fundraising events, and voluntary contributions made by parents) which was lower than expected due to the COVID-19 pandemic.</t>
  </si>
  <si>
    <t>The variance below the published budget is primarily due to re-phases approved by the Treasurer into the forward years that were only approved as part of the 2021–22 Budget. This includes Ready for school: kinder for every three-year-old, Non-Government School Infrastructure Fund and Kindergarten refurbishment and minor works program. This is also driven by carryover requested into 2021–22 for several initiatives, including Victorian Higher Education State Investment Fund and Non-Government Schools Infrastructure Fund.</t>
  </si>
  <si>
    <t>The variance below the published budget is primarily due to lower purchases of supplies and consumables by schools and TAFEs in the first half of 2020–21 due to the COVID-19 pandemic and Stage 4 restrictions. This is also driven by revised delivery timelines where funding was re-phased into future years for maintenance related programs, and schools incurring less maintenance expenditure than expected.</t>
  </si>
  <si>
    <t>The variance below the published budget is mainly driven by lower than budgeted interest lease expense on right‑of‑use assets.</t>
  </si>
  <si>
    <t>The variance below the published budget is primarily driven by loss in equity investments in TAFEs, but is partially offset by TAFEs recognising a share of profits from joint ventures, which was not reflected in the published budget.</t>
  </si>
  <si>
    <t>The variance below the published budget relates to approved re-phases into future years primarily due to revised delivery of capital programs into future years.</t>
  </si>
  <si>
    <t>The variance above the published budget is primarily due to higher than anticipated proceeds from the sale of vehicles and equipment.</t>
  </si>
  <si>
    <t>The variance below the published budget primarily relates to lower than budgeted right‑of‑use lease repayments.</t>
  </si>
  <si>
    <t>The variance above the published budget primarily relates to the net movement in public account advances with the DTF.</t>
  </si>
  <si>
    <t>Statement of changes in equity for the year ending 30 June 2021</t>
  </si>
  <si>
    <t>Accumulated surplus/ (deficit) ($m)</t>
  </si>
  <si>
    <t>Contributions by owner ($m)</t>
  </si>
  <si>
    <t>Revaluation surplus ($m)</t>
  </si>
  <si>
    <t>Other reserves ($m)</t>
  </si>
  <si>
    <t>Total equity ($m)</t>
  </si>
  <si>
    <t>Actual</t>
  </si>
  <si>
    <t>Opening balance at 1 July 2020</t>
  </si>
  <si>
    <t>Transactions with owners in their capacity as owners</t>
  </si>
  <si>
    <t>Closing balance 30 June 2021</t>
  </si>
  <si>
    <t>5,074.5 </t>
  </si>
  <si>
    <t>Budget</t>
  </si>
  <si>
    <t>Opening balance 1 July 2020</t>
  </si>
  <si>
    <t xml:space="preserve">Comprehensive result </t>
  </si>
  <si>
    <t>Closing balance 30 June 2021 (published budget)</t>
  </si>
  <si>
    <t>Variance to budget</t>
  </si>
  <si>
    <t>Variance (%)</t>
  </si>
  <si>
    <t>The variance in revaluation surplus above the published budget reflects an upward land revaluation of 25 per cent for the 2020–21 managerial revaluation of land assets under Financial Reporting Direction 103I for the revaluation surplus. The variance in accumulated surplus above the published budget reflects the accumulated net results of operating balances and other economic flows. The variance in accumulated surplus below the published budgets reflects the accumulated net results of operating balances and other economic flows.</t>
  </si>
  <si>
    <t>Administered items statement for the year ending 30 June 2021</t>
  </si>
  <si>
    <t>Administered income</t>
  </si>
  <si>
    <t xml:space="preserve">Grants </t>
  </si>
  <si>
    <t xml:space="preserve">Other income </t>
  </si>
  <si>
    <t xml:space="preserve">Total administered income </t>
  </si>
  <si>
    <t>Administered expenses</t>
  </si>
  <si>
    <t>Expenses on behalf of the state</t>
  </si>
  <si>
    <t>n/a</t>
  </si>
  <si>
    <t>Grants and other transfers</t>
  </si>
  <si>
    <t>Payments into the Consolidated Fund</t>
  </si>
  <si>
    <t>Total administered expenses</t>
  </si>
  <si>
    <t>Income less expenses</t>
  </si>
  <si>
    <t xml:space="preserve">Net gain/(loss) on non-financial assets </t>
  </si>
  <si>
    <t xml:space="preserve">Total other economic flows included in net result </t>
  </si>
  <si>
    <t xml:space="preserve">Net result </t>
  </si>
  <si>
    <t>Administered assets</t>
  </si>
  <si>
    <t>Receivables</t>
  </si>
  <si>
    <t>Total administered assets</t>
  </si>
  <si>
    <t>Administered liabilities</t>
  </si>
  <si>
    <t>Total administered liabilities</t>
  </si>
  <si>
    <r>
      <t>a.</t>
    </r>
    <r>
      <rPr>
        <sz val="7"/>
        <color theme="1"/>
        <rFont val="Arial"/>
        <family val="2"/>
      </rPr>
      <t xml:space="preserve">       </t>
    </r>
  </si>
  <si>
    <t>The variance above the published budget primarily relates to higher than budgeted Commonwealth Quality Schools funding for non-government schools.</t>
  </si>
  <si>
    <r>
      <t>b.</t>
    </r>
    <r>
      <rPr>
        <sz val="7"/>
        <color theme="1"/>
        <rFont val="Arial"/>
        <family val="2"/>
      </rPr>
      <t xml:space="preserve">       </t>
    </r>
  </si>
  <si>
    <t>The variance below the published budget is mainly driven by outdated budget for property rental revenue for which revenue is no longer received.</t>
  </si>
  <si>
    <r>
      <t>c.</t>
    </r>
    <r>
      <rPr>
        <sz val="7"/>
        <color theme="1"/>
        <rFont val="Arial"/>
        <family val="2"/>
      </rPr>
      <t xml:space="preserve">       </t>
    </r>
  </si>
  <si>
    <t>The variance above the published budget primarily relates to the on-passing of the Commonwealth funding explained in Note (a).</t>
  </si>
  <si>
    <r>
      <t>d.</t>
    </r>
    <r>
      <rPr>
        <sz val="7"/>
        <color theme="1"/>
        <rFont val="Arial"/>
        <family val="2"/>
      </rPr>
      <t xml:space="preserve">       </t>
    </r>
  </si>
  <si>
    <t>The variance below the published budget is driven primarily by the return to the State Administrative Unit.</t>
  </si>
  <si>
    <r>
      <t>e.</t>
    </r>
    <r>
      <rPr>
        <sz val="7"/>
        <color theme="1"/>
        <rFont val="Arial"/>
        <family val="2"/>
      </rPr>
      <t xml:space="preserve">       </t>
    </r>
  </si>
  <si>
    <t>The variance below the published budget is due to lower than budgeted land and building disposals which cannot be reliably forecasted. This is partially offset by lower than budgeted land sales.</t>
  </si>
  <si>
    <r>
      <t>f.</t>
    </r>
    <r>
      <rPr>
        <sz val="7"/>
        <color theme="1"/>
        <rFont val="Arial"/>
        <family val="2"/>
      </rPr>
      <t xml:space="preserve">        </t>
    </r>
    <r>
      <rPr>
        <sz val="11"/>
        <color theme="1"/>
        <rFont val="Arial"/>
        <family val="2"/>
      </rPr>
      <t xml:space="preserve"> </t>
    </r>
  </si>
  <si>
    <t>The variance above the published budget is due to higher-than-expected receivables for legal workplace, discrimination and disputes from the Department of Justice and Community Safety for settlement payments or court-ordered payments pursuant to section 26 of the Crown Proceedings Act 1958.</t>
  </si>
  <si>
    <t>Departmental Statement of Changes in Equity Comparison</t>
  </si>
  <si>
    <t>($ '000s)</t>
  </si>
  <si>
    <t>Time run: 4/8/2016 4:10:21 PM</t>
  </si>
  <si>
    <r>
      <t>PRD Report Location</t>
    </r>
    <r>
      <rPr>
        <sz val="8"/>
        <color theme="1"/>
        <rFont val="Arial"/>
        <family val="2"/>
      </rPr>
      <t xml:space="preserve">: </t>
    </r>
    <r>
      <rPr>
        <i/>
        <sz val="8"/>
        <color theme="1"/>
        <rFont val="Arial"/>
        <family val="2"/>
      </rPr>
      <t>Quarterly / Mid Year Reporting &gt; Entity Analysis (Departmental) &gt; Departmental SOCIE Comparison</t>
    </r>
  </si>
  <si>
    <t>E601 - Controlled Education</t>
  </si>
  <si>
    <t>2015-16 Budget final</t>
  </si>
  <si>
    <t>Current Version</t>
  </si>
  <si>
    <t>2015-16</t>
  </si>
  <si>
    <t>Departmental Changes in Equity</t>
  </si>
  <si>
    <t>ACT OB</t>
  </si>
  <si>
    <t>ACT YTD Mvmt</t>
  </si>
  <si>
    <t>ACT YTD Bal</t>
  </si>
  <si>
    <t>EST OB</t>
  </si>
  <si>
    <t>EST Mvmt</t>
  </si>
  <si>
    <t>EST CB</t>
  </si>
  <si>
    <t>X1000 - GFS-GAAP departmental statement of changes in equity</t>
  </si>
  <si>
    <t>X2000 - Accumulated surplus/(deficit)</t>
  </si>
  <si>
    <t>X3000 - Accumulated surplus/(deficit)</t>
  </si>
  <si>
    <t>X4000 - Accumulated funds</t>
  </si>
  <si>
    <t>X4100 - Adjustment due to change in accounting policy</t>
  </si>
  <si>
    <t>X4200 - Operating surplus / deficit</t>
  </si>
  <si>
    <t>X2200 - Contributions by owners</t>
  </si>
  <si>
    <t>X3200 - Contribution by owners</t>
  </si>
  <si>
    <t>X4300 - Net contributions by owners</t>
  </si>
  <si>
    <t>X2400 - Physical asset revaluation reserve</t>
  </si>
  <si>
    <t>X2600 - Financial assets available for sale reserve</t>
  </si>
  <si>
    <t>Departmental Balance Sheet</t>
  </si>
  <si>
    <t>YTD Balance ($ '000)</t>
  </si>
  <si>
    <t>Time run: 11/8/2016 12:24:05 PM</t>
  </si>
  <si>
    <r>
      <t>PRD Report Location</t>
    </r>
    <r>
      <rPr>
        <sz val="8"/>
        <color theme="1"/>
        <rFont val="Arial"/>
        <family val="2"/>
      </rPr>
      <t xml:space="preserve">: </t>
    </r>
    <r>
      <rPr>
        <i/>
        <sz val="8"/>
        <color theme="1"/>
        <rFont val="Arial"/>
        <family val="2"/>
      </rPr>
      <t>Quarterly / Mid Year Reporting &gt; Entity Analysis (Departmental) &gt; Departmental BS Comparison</t>
    </r>
  </si>
  <si>
    <t>E500 - Portfolio Department DET</t>
  </si>
  <si>
    <t>ACT</t>
  </si>
  <si>
    <t>BUD</t>
  </si>
  <si>
    <t>2014-15 C/B</t>
  </si>
  <si>
    <t>Variance</t>
  </si>
  <si>
    <t>V1000 - GFS-GAAP departmental balance sheet</t>
  </si>
  <si>
    <t>V2000 - Net assets</t>
  </si>
  <si>
    <t>V3000 - Total assets</t>
  </si>
  <si>
    <t>V4000 - Financial assets</t>
  </si>
  <si>
    <t>V5000 - Cash and deposits</t>
  </si>
  <si>
    <t>V5050 - Receivables</t>
  </si>
  <si>
    <t>V5100 - Other financial assets</t>
  </si>
  <si>
    <t>V4250 - Non-financial assets</t>
  </si>
  <si>
    <t>V5200 - Inventories</t>
  </si>
  <si>
    <t>V5250 - Non financial assets classified as held for sale including disposal group assets</t>
  </si>
  <si>
    <t>V5300 - Property, plant and equipment</t>
  </si>
  <si>
    <t>V5350 - Biological assets</t>
  </si>
  <si>
    <t>V5400 - Investment properties</t>
  </si>
  <si>
    <t>V5450 - Intangible assets</t>
  </si>
  <si>
    <t>V5500 - Other</t>
  </si>
  <si>
    <t>V3400 - Total liabilities</t>
  </si>
  <si>
    <t>V4500 - Liabilities</t>
  </si>
  <si>
    <t>V5550 - Payables</t>
  </si>
  <si>
    <t>V5600 - Borrowings</t>
  </si>
  <si>
    <t>V5650 - Provisions</t>
  </si>
  <si>
    <t>V2500 - Net worth</t>
  </si>
  <si>
    <t>V3700 - Net worth</t>
  </si>
  <si>
    <t>V4750 - Equity</t>
  </si>
  <si>
    <t>V5750 - Accumulated surplus/(deficit)</t>
  </si>
  <si>
    <t>V6950 - Accumulated Funds</t>
  </si>
  <si>
    <t>V7710 - Accumulated Funds</t>
  </si>
  <si>
    <t>V8828 - Accumulated Funds</t>
  </si>
  <si>
    <t>50200 - Accumulated Funds</t>
  </si>
  <si>
    <t>50210 - Accumulated Funds - Prior Period adjustments</t>
  </si>
  <si>
    <t>50900 - Accumulated funds - Transfer To / From Other Reserves</t>
  </si>
  <si>
    <t>50910 - Accumulated funds - Transfer To / From Revaluation Reserves (MOG use only)</t>
  </si>
  <si>
    <t>V6960 - Operating Surplus / Deficit</t>
  </si>
  <si>
    <t>V7720 - Operating Surplus / Deficit</t>
  </si>
  <si>
    <t>V8832 - Operating Surplus / Deficit</t>
  </si>
  <si>
    <t>V5800 - Reserves</t>
  </si>
  <si>
    <t>V6970 - Other reserves</t>
  </si>
  <si>
    <t>V7730 - Property Plant and Equipment Revaluation Reserve</t>
  </si>
  <si>
    <t>V8836 - Property Plant and Equipment Revaluation Reserve</t>
  </si>
  <si>
    <t>51000 - Freehold Land, Crown Land and Land Improvements - Revaluations</t>
  </si>
  <si>
    <t>51100 - Freehold Land, Crown Land and Land Improvements - Revaluation Reserve - Transfer to/from Accumulated Funds(MOG use only)</t>
  </si>
  <si>
    <t>51300 - Freehold Buildings - Revaluations</t>
  </si>
  <si>
    <t>51400 - Freehold Buildings - Revaluation Reserve - Transfer to/from Accumulated Funds(MOG use only)</t>
  </si>
  <si>
    <t>51600 - Plant, Equipment (including rolling stock) and Vehicles - Revaluations</t>
  </si>
  <si>
    <t>52000 - Property Plant and Equipment Revaluation Reserve - Transfer to/from Accumulated Funds (MOG use only)</t>
  </si>
  <si>
    <t>52600 - Cultural Assets - Revaluations</t>
  </si>
  <si>
    <t>52700 - Intangible Assets - Revaluations</t>
  </si>
  <si>
    <t>V7740 - Available-for-sale Investments Revaluation Reserve</t>
  </si>
  <si>
    <t>V8840 - Available-for-sale Investments Revaluation Reserve</t>
  </si>
  <si>
    <t>52810 - Available-for-sale investments revaluation reserve</t>
  </si>
  <si>
    <t>V7760 - Other Reserves</t>
  </si>
  <si>
    <t>V8848 - Other Reserves</t>
  </si>
  <si>
    <t>55000 - Specific Purpose Reserve</t>
  </si>
  <si>
    <t>V5850 - Contributed capital</t>
  </si>
  <si>
    <t>V6980 - Contributed capital</t>
  </si>
  <si>
    <t>V7780 - Contributed capital</t>
  </si>
  <si>
    <t>V8856 - Contributed capital</t>
  </si>
  <si>
    <t>50000 - Contributed Capital</t>
  </si>
  <si>
    <t>50010 - Contributed Capital - Annual Appropriation Increase in Net Asset Base</t>
  </si>
  <si>
    <t>50015 - Contributed Capital - s32 FMA - ATNAB</t>
  </si>
  <si>
    <t>50020 - Contributed Capital - s29 FMA Annual Appropriation Increase in Net Asset Base</t>
  </si>
  <si>
    <t>50030 - Contributed Capital - Special Appropriation - Additions to Net Asset Base</t>
  </si>
  <si>
    <t>50110 - Equity transfers from other Government Entities (Fixed Assets)</t>
  </si>
  <si>
    <t>50115 - Equity transfers from other Government Entities (Other Net Assets)</t>
  </si>
  <si>
    <t>50120 - Equity transfers to other Government Entities (Fixed Assets)</t>
  </si>
  <si>
    <t>50125 - Equity transfers to other Government Entities (Other Net Assets)</t>
  </si>
  <si>
    <t>50127 - Equity Transfers to Central SAU</t>
  </si>
  <si>
    <t>V7820 - Owners Contributions to GGS entities</t>
  </si>
  <si>
    <t>V8872 - Owners Contributions to GGS entities</t>
  </si>
  <si>
    <t>21205 - Equity Investment in General Government Entities (Transfers other than Fixed Assets Transfers)</t>
  </si>
  <si>
    <t>21207 - Equity Investment in General Government Entities (Fixed Asset Transfers)</t>
  </si>
  <si>
    <t>Entity Description (Financial Reporting) is equal to E500 - Portfolio Department DET</t>
  </si>
  <si>
    <t>and</t>
  </si>
  <si>
    <t>Description is equal to 2015-16 Budget final, Current Version</t>
  </si>
  <si>
    <t>Display Year is equal to 2015-16</t>
  </si>
  <si>
    <t>Authority Description (Public Account) is equal to A200 - Total Authority without Cash Flow Adjustments</t>
  </si>
  <si>
    <t>Output Description (Financial Reporting) is equal to D100 - Total Outputs and Sub-outputs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</si>
</sst>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00_-;\-* #,##0.00_-;_-* &quot;-&quot;??_-;_-@_-"/>
    <numFmt numFmtId="165" formatCode="#,##0.0"/>
    <numFmt numFmtId="166" formatCode="0.0%"/>
    <numFmt numFmtId="167" formatCode="0.0"/>
    <numFmt numFmtId="168" formatCode="#,##0.0;\(#,##0.0\)"/>
    <numFmt numFmtId="169" formatCode="#,##0;\(#,##0\)"/>
    <numFmt numFmtId="170" formatCode="#,##0.0;\(#,##0.0\);\–"/>
    <numFmt numFmtId="171" formatCode="#,##0.0_);[Red]\(#,##0.0\)"/>
    <numFmt numFmtId="172" formatCode="#,##0.0_);\(#,##0.0\)"/>
    <numFmt numFmtId="173" formatCode="_-* #,##0.0_-;\-* #,##0.0_-;_-* &quot;-&quot;??_-;_-@_-"/>
  </numFmts>
  <fonts count="5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8"/>
      <color theme="1"/>
      <name val="Arial"/>
      <family val="2"/>
    </font>
    <font>
      <b/>
      <sz val="8"/>
      <color theme="1"/>
      <name val="Arial"/>
      <family val="2"/>
    </font>
    <font>
      <b/>
      <sz val="10"/>
      <color rgb="FF333399"/>
      <name val="Arial"/>
      <family val="2"/>
    </font>
    <font>
      <sz val="8"/>
      <color rgb="FF333399"/>
      <name val="Arial"/>
      <family val="2"/>
    </font>
    <font>
      <i/>
      <sz val="8"/>
      <color theme="1"/>
      <name val="Arial"/>
      <family val="2"/>
    </font>
    <font>
      <sz val="8"/>
      <color rgb="FF000000"/>
      <name val="Tahoma"/>
      <family val="2"/>
    </font>
    <font>
      <u/>
      <sz val="8"/>
      <color rgb="FF0000FF"/>
      <name val="Calibri"/>
      <family val="2"/>
      <scheme val="minor"/>
    </font>
    <font>
      <u/>
      <sz val="8"/>
      <color rgb="FF800080"/>
      <name val="Calibri"/>
      <family val="2"/>
      <scheme val="minor"/>
    </font>
    <font>
      <b/>
      <sz val="8"/>
      <color rgb="FF000000"/>
      <name val="Tahoma"/>
      <family val="2"/>
    </font>
    <font>
      <sz val="12"/>
      <name val="Helv"/>
    </font>
    <font>
      <sz val="10"/>
      <color theme="1"/>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1"/>
      <color theme="1"/>
      <name val="Calibri"/>
      <family val="2"/>
    </font>
    <font>
      <sz val="8"/>
      <color rgb="FFFF0000"/>
      <name val="Tahoma"/>
      <family val="2"/>
    </font>
    <font>
      <sz val="11"/>
      <color theme="1"/>
      <name val="Calibri"/>
      <family val="2"/>
    </font>
    <font>
      <sz val="9"/>
      <color theme="1"/>
      <name val="Arial"/>
      <family val="2"/>
    </font>
    <font>
      <sz val="11"/>
      <color theme="1"/>
      <name val="Calibri"/>
      <family val="2"/>
    </font>
    <font>
      <sz val="11"/>
      <color theme="1"/>
      <name val="Calibri"/>
      <family val="2"/>
    </font>
    <font>
      <sz val="11"/>
      <color theme="1"/>
      <name val="Arial"/>
      <family val="2"/>
    </font>
    <font>
      <sz val="11"/>
      <name val="Arial"/>
      <family val="2"/>
    </font>
    <font>
      <b/>
      <sz val="11"/>
      <name val="Arial"/>
      <family val="2"/>
    </font>
    <font>
      <i/>
      <sz val="11"/>
      <name val="Arial"/>
      <family val="2"/>
    </font>
    <font>
      <sz val="7"/>
      <color theme="1"/>
      <name val="Arial"/>
      <family val="2"/>
    </font>
    <font>
      <b/>
      <sz val="9"/>
      <color rgb="FFFFFFFF"/>
      <name val="Arial"/>
      <family val="2"/>
    </font>
    <font>
      <b/>
      <sz val="9"/>
      <color theme="1"/>
      <name val="Arial"/>
      <family val="2"/>
    </font>
    <font>
      <b/>
      <sz val="10"/>
      <color rgb="FFAF272F"/>
      <name val="Arial"/>
      <family val="2"/>
    </font>
    <font>
      <sz val="11"/>
      <color theme="1"/>
      <name val="Symbol"/>
      <family val="1"/>
      <charset val="2"/>
    </font>
    <font>
      <sz val="9"/>
      <color rgb="FF000000"/>
      <name val="Arial"/>
      <family val="2"/>
    </font>
    <font>
      <b/>
      <sz val="9"/>
      <color rgb="FF00000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FFFF00"/>
        <bgColor indexed="64"/>
      </patternFill>
    </fill>
    <fill>
      <patternFill patternType="solid">
        <fgColor rgb="FFFFFFFF"/>
        <bgColor indexed="64"/>
      </patternFill>
    </fill>
    <fill>
      <patternFill patternType="solid">
        <fgColor rgb="FFEDEFF3"/>
        <bgColor indexed="64"/>
      </patternFill>
    </fill>
    <fill>
      <patternFill patternType="solid">
        <fgColor rgb="FFD5DAE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AF272F"/>
        <bgColor indexed="64"/>
      </patternFill>
    </fill>
    <fill>
      <patternFill patternType="solid">
        <fgColor rgb="FF53565A"/>
        <bgColor indexed="64"/>
      </patternFill>
    </fill>
    <fill>
      <patternFill patternType="solid">
        <fgColor rgb="FFD9D9D6"/>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ck">
        <color rgb="FF6666CC"/>
      </bottom>
      <diagonal/>
    </border>
    <border>
      <left/>
      <right/>
      <top style="thick">
        <color rgb="FF6666CC"/>
      </top>
      <bottom style="thick">
        <color rgb="FF6666CC"/>
      </bottom>
      <diagonal/>
    </border>
    <border>
      <left/>
      <right/>
      <top style="thick">
        <color rgb="FF6666CC"/>
      </top>
      <bottom/>
      <diagonal/>
    </border>
    <border>
      <left/>
      <right style="thin">
        <color indexed="64"/>
      </right>
      <top/>
      <bottom/>
      <diagonal/>
    </border>
    <border>
      <left style="medium">
        <color rgb="FF959595"/>
      </left>
      <right/>
      <top style="medium">
        <color rgb="FF959595"/>
      </top>
      <bottom style="medium">
        <color rgb="FF959595"/>
      </bottom>
      <diagonal/>
    </border>
    <border>
      <left/>
      <right style="medium">
        <color rgb="FF959595"/>
      </right>
      <top style="medium">
        <color rgb="FF959595"/>
      </top>
      <bottom style="medium">
        <color rgb="FF959595"/>
      </bottom>
      <diagonal/>
    </border>
    <border>
      <left/>
      <right/>
      <top style="medium">
        <color rgb="FF959595"/>
      </top>
      <bottom style="medium">
        <color rgb="FF959595"/>
      </bottom>
      <diagonal/>
    </border>
    <border>
      <left style="medium">
        <color rgb="FF959595"/>
      </left>
      <right style="medium">
        <color rgb="FF959595"/>
      </right>
      <top style="medium">
        <color rgb="FF959595"/>
      </top>
      <bottom style="medium">
        <color rgb="FF959595"/>
      </bottom>
      <diagonal/>
    </border>
    <border>
      <left style="medium">
        <color rgb="FF959595"/>
      </left>
      <right/>
      <top style="medium">
        <color rgb="FF959595"/>
      </top>
      <bottom/>
      <diagonal/>
    </border>
    <border>
      <left style="medium">
        <color rgb="FF959595"/>
      </left>
      <right style="medium">
        <color rgb="FF959595"/>
      </right>
      <top style="medium">
        <color rgb="FF959595"/>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right style="medium">
        <color rgb="FFFFFFFF"/>
      </right>
      <top style="medium">
        <color rgb="FFFFFFFF"/>
      </top>
      <bottom/>
      <diagonal/>
    </border>
    <border>
      <left/>
      <right style="medium">
        <color rgb="FFFFFFFF"/>
      </right>
      <top/>
      <bottom/>
      <diagonal/>
    </border>
    <border>
      <left style="medium">
        <color rgb="FFFFFFFF"/>
      </left>
      <right/>
      <top/>
      <bottom style="medium">
        <color rgb="FF53565A"/>
      </bottom>
      <diagonal/>
    </border>
    <border>
      <left/>
      <right/>
      <top/>
      <bottom style="medium">
        <color rgb="FF53565A"/>
      </bottom>
      <diagonal/>
    </border>
    <border>
      <left/>
      <right style="medium">
        <color rgb="FFFFFFFF"/>
      </right>
      <top/>
      <bottom style="medium">
        <color rgb="FF53565A"/>
      </bottom>
      <diagonal/>
    </border>
    <border>
      <left style="medium">
        <color rgb="FFFFFFFF"/>
      </left>
      <right style="medium">
        <color rgb="FFFFFFFF"/>
      </right>
      <top/>
      <bottom style="medium">
        <color rgb="FF53565A"/>
      </bottom>
      <diagonal/>
    </border>
    <border>
      <left style="medium">
        <color rgb="FFFFFFFF"/>
      </left>
      <right/>
      <top/>
      <bottom/>
      <diagonal/>
    </border>
    <border>
      <left style="medium">
        <color rgb="FFFFFFFF"/>
      </left>
      <right style="medium">
        <color rgb="FFFFFFFF"/>
      </right>
      <top/>
      <bottom style="thick">
        <color rgb="FF53565A"/>
      </bottom>
      <diagonal/>
    </border>
    <border>
      <left/>
      <right style="medium">
        <color rgb="FFFFFFFF"/>
      </right>
      <top/>
      <bottom style="thick">
        <color rgb="FF53565A"/>
      </bottom>
      <diagonal/>
    </border>
    <border>
      <left style="medium">
        <color rgb="FFFFFFFF"/>
      </left>
      <right/>
      <top style="medium">
        <color rgb="FFFFFFFF"/>
      </top>
      <bottom style="medium">
        <color rgb="FF53565A"/>
      </bottom>
      <diagonal/>
    </border>
    <border>
      <left/>
      <right/>
      <top style="medium">
        <color rgb="FFFFFFFF"/>
      </top>
      <bottom style="medium">
        <color rgb="FF53565A"/>
      </bottom>
      <diagonal/>
    </border>
    <border>
      <left style="medium">
        <color rgb="FFFFFFFF"/>
      </left>
      <right/>
      <top style="medium">
        <color rgb="FF53565A"/>
      </top>
      <bottom style="medium">
        <color rgb="FF53565A"/>
      </bottom>
      <diagonal/>
    </border>
    <border>
      <left/>
      <right/>
      <top style="medium">
        <color rgb="FF53565A"/>
      </top>
      <bottom style="medium">
        <color rgb="FF53565A"/>
      </bottom>
      <diagonal/>
    </border>
    <border>
      <left style="medium">
        <color rgb="FFFFFFFF"/>
      </left>
      <right/>
      <top style="thick">
        <color rgb="FF53565A"/>
      </top>
      <bottom style="medium">
        <color rgb="FF53565A"/>
      </bottom>
      <diagonal/>
    </border>
    <border>
      <left/>
      <right/>
      <top style="thick">
        <color rgb="FF53565A"/>
      </top>
      <bottom style="medium">
        <color rgb="FF53565A"/>
      </bottom>
      <diagonal/>
    </border>
    <border>
      <left/>
      <right style="medium">
        <color rgb="FFFFFFFF"/>
      </right>
      <top style="medium">
        <color rgb="FF53565A"/>
      </top>
      <bottom style="medium">
        <color rgb="FF53565A"/>
      </bottom>
      <diagonal/>
    </border>
    <border>
      <left style="medium">
        <color rgb="FFFFFFFF"/>
      </left>
      <right/>
      <top style="medium">
        <color rgb="FF53565A"/>
      </top>
      <bottom style="thick">
        <color rgb="FF53565A"/>
      </bottom>
      <diagonal/>
    </border>
    <border>
      <left/>
      <right style="medium">
        <color rgb="FFFFFFFF"/>
      </right>
      <top style="medium">
        <color rgb="FF53565A"/>
      </top>
      <bottom style="thick">
        <color rgb="FF53565A"/>
      </bottom>
      <diagonal/>
    </border>
    <border>
      <left style="medium">
        <color rgb="FFFFFFFF"/>
      </left>
      <right/>
      <top style="thick">
        <color rgb="FF53565A"/>
      </top>
      <bottom style="thick">
        <color rgb="FF53565A"/>
      </bottom>
      <diagonal/>
    </border>
    <border>
      <left/>
      <right style="medium">
        <color rgb="FFFFFFFF"/>
      </right>
      <top style="thick">
        <color rgb="FF53565A"/>
      </top>
      <bottom style="thick">
        <color rgb="FF53565A"/>
      </bottom>
      <diagonal/>
    </border>
    <border>
      <left/>
      <right style="medium">
        <color rgb="FFFFFFFF"/>
      </right>
      <top style="thick">
        <color rgb="FF53565A"/>
      </top>
      <bottom style="medium">
        <color rgb="FF53565A"/>
      </bottom>
      <diagonal/>
    </border>
    <border>
      <left style="medium">
        <color rgb="FFFFFFFF"/>
      </left>
      <right style="medium">
        <color rgb="FFFFFFFF"/>
      </right>
      <top style="medium">
        <color rgb="FF53565A"/>
      </top>
      <bottom style="medium">
        <color rgb="FF53565A"/>
      </bottom>
      <diagonal/>
    </border>
    <border>
      <left style="medium">
        <color rgb="FFFFFFFF"/>
      </left>
      <right style="medium">
        <color rgb="FFFFFFFF"/>
      </right>
      <top style="medium">
        <color rgb="FF53565A"/>
      </top>
      <bottom style="thick">
        <color rgb="FF53565A"/>
      </bottom>
      <diagonal/>
    </border>
    <border>
      <left style="medium">
        <color rgb="FFFFFFFF"/>
      </left>
      <right style="medium">
        <color rgb="FFFFFFFF"/>
      </right>
      <top style="thick">
        <color rgb="FF53565A"/>
      </top>
      <bottom style="medium">
        <color rgb="FF53565A"/>
      </bottom>
      <diagonal/>
    </border>
    <border>
      <left style="medium">
        <color rgb="FFFFFFFF"/>
      </left>
      <right style="medium">
        <color rgb="FFFFFFFF"/>
      </right>
      <top style="thick">
        <color rgb="FF53565A"/>
      </top>
      <bottom style="thick">
        <color rgb="FF53565A"/>
      </bottom>
      <diagonal/>
    </border>
  </borders>
  <cellStyleXfs count="751">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43" fontId="19" fillId="0" borderId="0" applyFont="0" applyFill="0" applyBorder="0" applyAlignment="0" applyProtection="0"/>
    <xf numFmtId="9" fontId="19" fillId="0" borderId="0" applyFont="0" applyFill="0" applyBorder="0" applyAlignment="0" applyProtection="0"/>
    <xf numFmtId="0" fontId="1" fillId="0" borderId="0"/>
    <xf numFmtId="0" fontId="1" fillId="8" borderId="8" applyNumberFormat="0" applyFon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9" fillId="0" borderId="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0" borderId="0"/>
    <xf numFmtId="0"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40" fontId="31" fillId="33" borderId="0">
      <alignment horizontal="right"/>
    </xf>
    <xf numFmtId="0" fontId="32" fillId="33" borderId="0">
      <alignment horizontal="right"/>
    </xf>
    <xf numFmtId="49" fontId="32" fillId="33" borderId="0">
      <alignment horizontal="right"/>
    </xf>
    <xf numFmtId="0" fontId="33" fillId="33" borderId="17"/>
    <xf numFmtId="0" fontId="33" fillId="0" borderId="0" applyBorder="0">
      <alignment horizontal="centerContinuous"/>
    </xf>
    <xf numFmtId="0" fontId="34" fillId="0" borderId="0" applyBorder="0">
      <alignment horizontal="centerContinuous"/>
    </xf>
    <xf numFmtId="9" fontId="19" fillId="0" borderId="0" applyFont="0" applyFill="0" applyBorder="0" applyAlignment="0" applyProtection="0"/>
    <xf numFmtId="9" fontId="19"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6"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19" fillId="0" borderId="0"/>
    <xf numFmtId="0" fontId="19" fillId="0" borderId="0"/>
    <xf numFmtId="0" fontId="19" fillId="0" borderId="0"/>
    <xf numFmtId="0" fontId="19" fillId="0" borderId="0"/>
    <xf numFmtId="0" fontId="19" fillId="0" borderId="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8" fillId="0" borderId="0"/>
    <xf numFmtId="0" fontId="37" fillId="0" borderId="0"/>
    <xf numFmtId="0" fontId="39" fillId="0" borderId="0"/>
    <xf numFmtId="0" fontId="40" fillId="0" borderId="0"/>
  </cellStyleXfs>
  <cellXfs count="273">
    <xf numFmtId="0" fontId="0" fillId="0" borderId="0" xfId="0"/>
    <xf numFmtId="0" fontId="20" fillId="0" borderId="0" xfId="0" applyFont="1"/>
    <xf numFmtId="0" fontId="22" fillId="0" borderId="0" xfId="0" applyFont="1" applyAlignment="1">
      <alignment horizontal="left" wrapText="1"/>
    </xf>
    <xf numFmtId="0" fontId="20" fillId="0" borderId="0" xfId="0" applyFont="1" applyAlignment="1">
      <alignment horizontal="right" wrapText="1"/>
    </xf>
    <xf numFmtId="49" fontId="25" fillId="36" borderId="22" xfId="0" applyNumberFormat="1" applyFont="1" applyFill="1" applyBorder="1" applyAlignment="1">
      <alignment horizontal="left" vertical="top" wrapText="1"/>
    </xf>
    <xf numFmtId="0" fontId="20" fillId="37" borderId="0" xfId="0" applyFont="1" applyFill="1" applyAlignment="1">
      <alignment horizontal="right" wrapText="1"/>
    </xf>
    <xf numFmtId="0" fontId="25" fillId="36" borderId="22" xfId="0" applyFont="1" applyFill="1" applyBorder="1" applyAlignment="1">
      <alignment wrapText="1"/>
    </xf>
    <xf numFmtId="49" fontId="25" fillId="36" borderId="22" xfId="0" applyNumberFormat="1" applyFont="1" applyFill="1" applyBorder="1" applyAlignment="1">
      <alignment wrapText="1"/>
    </xf>
    <xf numFmtId="49" fontId="25" fillId="36" borderId="23" xfId="0" applyNumberFormat="1" applyFont="1" applyFill="1" applyBorder="1" applyAlignment="1">
      <alignment wrapText="1"/>
    </xf>
    <xf numFmtId="0" fontId="25" fillId="35" borderId="22" xfId="0" applyFont="1" applyFill="1" applyBorder="1" applyAlignment="1">
      <alignment horizontal="right" vertical="top" wrapText="1"/>
    </xf>
    <xf numFmtId="171" fontId="36" fillId="35" borderId="22" xfId="0" applyNumberFormat="1" applyFont="1" applyFill="1" applyBorder="1" applyAlignment="1">
      <alignment horizontal="right" vertical="top" wrapText="1"/>
    </xf>
    <xf numFmtId="171" fontId="36" fillId="35" borderId="23" xfId="0" applyNumberFormat="1" applyFont="1" applyFill="1" applyBorder="1" applyAlignment="1">
      <alignment horizontal="right" vertical="top" wrapText="1"/>
    </xf>
    <xf numFmtId="49" fontId="25" fillId="36" borderId="22" xfId="0" applyNumberFormat="1" applyFont="1" applyFill="1" applyBorder="1" applyAlignment="1">
      <alignment horizontal="left" vertical="top" wrapText="1" indent="1"/>
    </xf>
    <xf numFmtId="49" fontId="25" fillId="36" borderId="22" xfId="0" applyNumberFormat="1" applyFont="1" applyFill="1" applyBorder="1" applyAlignment="1">
      <alignment horizontal="left" vertical="top" wrapText="1" indent="3"/>
    </xf>
    <xf numFmtId="171" fontId="25" fillId="35" borderId="22" xfId="0" applyNumberFormat="1" applyFont="1" applyFill="1" applyBorder="1" applyAlignment="1">
      <alignment horizontal="right" vertical="top" wrapText="1"/>
    </xf>
    <xf numFmtId="171" fontId="25" fillId="35" borderId="23" xfId="0" applyNumberFormat="1" applyFont="1" applyFill="1" applyBorder="1" applyAlignment="1">
      <alignment horizontal="right" vertical="top" wrapText="1"/>
    </xf>
    <xf numFmtId="49" fontId="25" fillId="36" borderId="22" xfId="0" applyNumberFormat="1" applyFont="1" applyFill="1" applyBorder="1" applyAlignment="1">
      <alignment horizontal="left" vertical="top" wrapText="1" indent="4"/>
    </xf>
    <xf numFmtId="49" fontId="25" fillId="36" borderId="22" xfId="0" applyNumberFormat="1" applyFont="1" applyFill="1" applyBorder="1" applyAlignment="1">
      <alignment horizontal="left" vertical="top" wrapText="1" indent="5"/>
    </xf>
    <xf numFmtId="0" fontId="25" fillId="35" borderId="23" xfId="0" applyFont="1" applyFill="1" applyBorder="1" applyAlignment="1">
      <alignment horizontal="right" vertical="top" wrapText="1"/>
    </xf>
    <xf numFmtId="0" fontId="25" fillId="35" borderId="18" xfId="0" applyFont="1" applyFill="1" applyBorder="1" applyAlignment="1">
      <alignment horizontal="right" vertical="top" wrapText="1"/>
    </xf>
    <xf numFmtId="0" fontId="20" fillId="0" borderId="0" xfId="0" applyFont="1" applyAlignment="1">
      <alignment wrapText="1"/>
    </xf>
    <xf numFmtId="49" fontId="25" fillId="34" borderId="22" xfId="0" applyNumberFormat="1" applyFont="1" applyFill="1" applyBorder="1" applyAlignment="1">
      <alignment wrapText="1"/>
    </xf>
    <xf numFmtId="171" fontId="36" fillId="34" borderId="22" xfId="0" applyNumberFormat="1" applyFont="1" applyFill="1" applyBorder="1" applyAlignment="1">
      <alignment horizontal="right" vertical="top" wrapText="1"/>
    </xf>
    <xf numFmtId="171" fontId="25" fillId="34" borderId="22" xfId="0" applyNumberFormat="1" applyFont="1" applyFill="1" applyBorder="1" applyAlignment="1">
      <alignment horizontal="right" vertical="top" wrapText="1"/>
    </xf>
    <xf numFmtId="0" fontId="25" fillId="34" borderId="22" xfId="0" applyFont="1" applyFill="1" applyBorder="1" applyAlignment="1">
      <alignment horizontal="right" vertical="top" wrapText="1"/>
    </xf>
    <xf numFmtId="171" fontId="25" fillId="34" borderId="18" xfId="0" applyNumberFormat="1" applyFont="1" applyFill="1" applyBorder="1" applyAlignment="1">
      <alignment horizontal="right" vertical="top" wrapText="1"/>
    </xf>
    <xf numFmtId="0" fontId="28" fillId="36" borderId="22" xfId="0" applyFont="1" applyFill="1" applyBorder="1" applyAlignment="1">
      <alignment wrapText="1"/>
    </xf>
    <xf numFmtId="49" fontId="28" fillId="36" borderId="22" xfId="0" applyNumberFormat="1" applyFont="1" applyFill="1" applyBorder="1" applyAlignment="1">
      <alignment wrapText="1"/>
    </xf>
    <xf numFmtId="49" fontId="28" fillId="36" borderId="23" xfId="0" applyNumberFormat="1" applyFont="1" applyFill="1" applyBorder="1" applyAlignment="1">
      <alignment wrapText="1"/>
    </xf>
    <xf numFmtId="49" fontId="25" fillId="36" borderId="22" xfId="0" applyNumberFormat="1" applyFont="1" applyFill="1" applyBorder="1" applyAlignment="1">
      <alignment horizontal="left" vertical="top"/>
    </xf>
    <xf numFmtId="172" fontId="25" fillId="35" borderId="22" xfId="0" applyNumberFormat="1" applyFont="1" applyFill="1" applyBorder="1" applyAlignment="1">
      <alignment horizontal="right" vertical="top" wrapText="1"/>
    </xf>
    <xf numFmtId="172" fontId="25" fillId="35" borderId="23" xfId="0" applyNumberFormat="1" applyFont="1" applyFill="1" applyBorder="1" applyAlignment="1">
      <alignment horizontal="right" vertical="top" wrapText="1"/>
    </xf>
    <xf numFmtId="49" fontId="25" fillId="36" borderId="22" xfId="0" applyNumberFormat="1" applyFont="1" applyFill="1" applyBorder="1" applyAlignment="1">
      <alignment horizontal="left" vertical="top" indent="1"/>
    </xf>
    <xf numFmtId="49" fontId="25" fillId="36" borderId="22" xfId="0" applyNumberFormat="1" applyFont="1" applyFill="1" applyBorder="1" applyAlignment="1">
      <alignment horizontal="left" vertical="top" indent="3"/>
    </xf>
    <xf numFmtId="49" fontId="25" fillId="36" borderId="22" xfId="0" applyNumberFormat="1" applyFont="1" applyFill="1" applyBorder="1" applyAlignment="1">
      <alignment horizontal="left" vertical="top" indent="4"/>
    </xf>
    <xf numFmtId="49" fontId="25" fillId="36" borderId="18" xfId="0" applyNumberFormat="1" applyFont="1" applyFill="1" applyBorder="1" applyAlignment="1">
      <alignment horizontal="left" vertical="top" indent="1"/>
    </xf>
    <xf numFmtId="172" fontId="25" fillId="35" borderId="18" xfId="0" applyNumberFormat="1" applyFont="1" applyFill="1" applyBorder="1" applyAlignment="1">
      <alignment horizontal="right" vertical="top" wrapText="1"/>
    </xf>
    <xf numFmtId="172" fontId="25" fillId="35" borderId="21" xfId="0" applyNumberFormat="1" applyFont="1" applyFill="1" applyBorder="1" applyAlignment="1">
      <alignment horizontal="right" vertical="top" wrapText="1"/>
    </xf>
    <xf numFmtId="49" fontId="25" fillId="36" borderId="22" xfId="0" applyNumberFormat="1" applyFont="1" applyFill="1" applyBorder="1" applyAlignment="1">
      <alignment horizontal="left" vertical="top" wrapText="1" indent="7"/>
    </xf>
    <xf numFmtId="49" fontId="25" fillId="36" borderId="22" xfId="0" applyNumberFormat="1" applyFont="1" applyFill="1" applyBorder="1" applyAlignment="1">
      <alignment horizontal="left" vertical="top" wrapText="1" indent="8"/>
    </xf>
    <xf numFmtId="49" fontId="25" fillId="36" borderId="22" xfId="0" applyNumberFormat="1" applyFont="1" applyFill="1" applyBorder="1" applyAlignment="1">
      <alignment horizontal="left" vertical="top" wrapText="1" indent="9"/>
    </xf>
    <xf numFmtId="171" fontId="36" fillId="0" borderId="22" xfId="0" applyNumberFormat="1" applyFont="1" applyBorder="1" applyAlignment="1">
      <alignment horizontal="right" vertical="top" wrapText="1"/>
    </xf>
    <xf numFmtId="171" fontId="25" fillId="0" borderId="22" xfId="0" applyNumberFormat="1" applyFont="1" applyBorder="1" applyAlignment="1">
      <alignment horizontal="right" vertical="top" wrapText="1"/>
    </xf>
    <xf numFmtId="49" fontId="25" fillId="34" borderId="22" xfId="0" applyNumberFormat="1" applyFont="1" applyFill="1" applyBorder="1" applyAlignment="1">
      <alignment horizontal="left" vertical="top" wrapText="1" indent="11"/>
    </xf>
    <xf numFmtId="171" fontId="36" fillId="34" borderId="23" xfId="0" applyNumberFormat="1" applyFont="1" applyFill="1" applyBorder="1" applyAlignment="1">
      <alignment horizontal="right" vertical="top" wrapText="1"/>
    </xf>
    <xf numFmtId="171" fontId="25" fillId="34" borderId="23" xfId="0" applyNumberFormat="1" applyFont="1" applyFill="1" applyBorder="1" applyAlignment="1">
      <alignment horizontal="right" vertical="top" wrapText="1"/>
    </xf>
    <xf numFmtId="0" fontId="25" fillId="34" borderId="23" xfId="0" applyFont="1" applyFill="1" applyBorder="1" applyAlignment="1">
      <alignment horizontal="right" vertical="top" wrapText="1"/>
    </xf>
    <xf numFmtId="49" fontId="25" fillId="34" borderId="18" xfId="0" applyNumberFormat="1" applyFont="1" applyFill="1" applyBorder="1" applyAlignment="1">
      <alignment horizontal="left" vertical="top" wrapText="1" indent="11"/>
    </xf>
    <xf numFmtId="0" fontId="25" fillId="34" borderId="18" xfId="0" applyFont="1" applyFill="1" applyBorder="1" applyAlignment="1">
      <alignment horizontal="right" vertical="top" wrapText="1"/>
    </xf>
    <xf numFmtId="0" fontId="25" fillId="34" borderId="21" xfId="0" applyFont="1" applyFill="1" applyBorder="1" applyAlignment="1">
      <alignment horizontal="right" vertical="top" wrapText="1"/>
    </xf>
    <xf numFmtId="49" fontId="25" fillId="38" borderId="22" xfId="0" applyNumberFormat="1" applyFont="1" applyFill="1" applyBorder="1" applyAlignment="1">
      <alignment horizontal="left" vertical="top" wrapText="1" indent="11"/>
    </xf>
    <xf numFmtId="0" fontId="25" fillId="38" borderId="22" xfId="0" applyFont="1" applyFill="1" applyBorder="1" applyAlignment="1">
      <alignment horizontal="right" vertical="top" wrapText="1"/>
    </xf>
    <xf numFmtId="171" fontId="36" fillId="38" borderId="22" xfId="0" applyNumberFormat="1" applyFont="1" applyFill="1" applyBorder="1" applyAlignment="1">
      <alignment horizontal="right" vertical="top" wrapText="1"/>
    </xf>
    <xf numFmtId="171" fontId="36" fillId="38" borderId="23" xfId="0" applyNumberFormat="1" applyFont="1" applyFill="1" applyBorder="1" applyAlignment="1">
      <alignment horizontal="right" vertical="top" wrapText="1"/>
    </xf>
    <xf numFmtId="171" fontId="25" fillId="38" borderId="22" xfId="0" applyNumberFormat="1" applyFont="1" applyFill="1" applyBorder="1" applyAlignment="1">
      <alignment horizontal="right" vertical="top" wrapText="1"/>
    </xf>
    <xf numFmtId="171" fontId="25" fillId="38" borderId="23" xfId="0" applyNumberFormat="1" applyFont="1" applyFill="1" applyBorder="1" applyAlignment="1">
      <alignment horizontal="right" vertical="top" wrapText="1"/>
    </xf>
    <xf numFmtId="0" fontId="25" fillId="38" borderId="23" xfId="0" applyFont="1" applyFill="1" applyBorder="1" applyAlignment="1">
      <alignment horizontal="right" vertical="top" wrapText="1"/>
    </xf>
    <xf numFmtId="49" fontId="25" fillId="39" borderId="22" xfId="0" applyNumberFormat="1" applyFont="1" applyFill="1" applyBorder="1" applyAlignment="1">
      <alignment horizontal="left" vertical="top" wrapText="1" indent="11"/>
    </xf>
    <xf numFmtId="0" fontId="25" fillId="39" borderId="22" xfId="0" applyFont="1" applyFill="1" applyBorder="1" applyAlignment="1">
      <alignment horizontal="right" vertical="top" wrapText="1"/>
    </xf>
    <xf numFmtId="171" fontId="36" fillId="39" borderId="22" xfId="0" applyNumberFormat="1" applyFont="1" applyFill="1" applyBorder="1" applyAlignment="1">
      <alignment horizontal="right" vertical="top" wrapText="1"/>
    </xf>
    <xf numFmtId="171" fontId="36" fillId="39" borderId="23" xfId="0" applyNumberFormat="1" applyFont="1" applyFill="1" applyBorder="1" applyAlignment="1">
      <alignment horizontal="right" vertical="top" wrapText="1"/>
    </xf>
    <xf numFmtId="171" fontId="25" fillId="39" borderId="22" xfId="0" applyNumberFormat="1" applyFont="1" applyFill="1" applyBorder="1" applyAlignment="1">
      <alignment horizontal="right" vertical="top" wrapText="1"/>
    </xf>
    <xf numFmtId="0" fontId="25" fillId="39" borderId="23" xfId="0" applyFont="1" applyFill="1" applyBorder="1" applyAlignment="1">
      <alignment horizontal="right" vertical="top" wrapText="1"/>
    </xf>
    <xf numFmtId="171" fontId="25" fillId="39" borderId="23" xfId="0" applyNumberFormat="1" applyFont="1" applyFill="1" applyBorder="1" applyAlignment="1">
      <alignment horizontal="right" vertical="top" wrapText="1"/>
    </xf>
    <xf numFmtId="4" fontId="20" fillId="0" borderId="0" xfId="0" applyNumberFormat="1" applyFont="1"/>
    <xf numFmtId="165" fontId="20" fillId="0" borderId="0" xfId="0" applyNumberFormat="1" applyFont="1"/>
    <xf numFmtId="0" fontId="38" fillId="0" borderId="0" xfId="0" applyFont="1" applyAlignment="1">
      <alignment vertical="center"/>
    </xf>
    <xf numFmtId="0" fontId="43" fillId="0" borderId="0" xfId="43" applyFont="1" applyAlignment="1">
      <alignment horizontal="left" vertical="center" wrapText="1"/>
    </xf>
    <xf numFmtId="170" fontId="43" fillId="0" borderId="11" xfId="44" applyNumberFormat="1" applyFont="1" applyFill="1" applyBorder="1" applyAlignment="1">
      <alignment horizontal="left" vertical="center" wrapText="1"/>
    </xf>
    <xf numFmtId="170" fontId="43" fillId="0" borderId="12" xfId="44" applyNumberFormat="1" applyFont="1" applyFill="1" applyBorder="1" applyAlignment="1">
      <alignment horizontal="left" vertical="center" wrapText="1"/>
    </xf>
    <xf numFmtId="170" fontId="43" fillId="0" borderId="13" xfId="44" applyNumberFormat="1" applyFont="1" applyFill="1" applyBorder="1" applyAlignment="1">
      <alignment horizontal="left" vertical="center" wrapText="1"/>
    </xf>
    <xf numFmtId="0" fontId="41" fillId="0" borderId="0" xfId="0" applyFont="1" applyAlignment="1">
      <alignment vertical="center"/>
    </xf>
    <xf numFmtId="168" fontId="43" fillId="0" borderId="0" xfId="43" applyNumberFormat="1" applyFont="1" applyAlignment="1">
      <alignment horizontal="left" vertical="center" wrapText="1"/>
    </xf>
    <xf numFmtId="170" fontId="43" fillId="0" borderId="0" xfId="44" applyNumberFormat="1" applyFont="1" applyFill="1" applyBorder="1" applyAlignment="1">
      <alignment horizontal="left" vertical="center" wrapText="1"/>
    </xf>
    <xf numFmtId="170" fontId="43" fillId="0" borderId="0" xfId="44" applyNumberFormat="1" applyFont="1" applyFill="1" applyAlignment="1">
      <alignment horizontal="left" vertical="center" wrapText="1"/>
    </xf>
    <xf numFmtId="170" fontId="42" fillId="0" borderId="0" xfId="43" applyNumberFormat="1" applyFont="1" applyAlignment="1">
      <alignment horizontal="left" vertical="center" wrapText="1"/>
    </xf>
    <xf numFmtId="0" fontId="43" fillId="0" borderId="0" xfId="43" applyFont="1" applyAlignment="1">
      <alignment horizontal="right" vertical="center" wrapText="1"/>
    </xf>
    <xf numFmtId="0" fontId="44" fillId="0" borderId="0" xfId="43" applyFont="1" applyAlignment="1">
      <alignment horizontal="left" vertical="center" wrapText="1"/>
    </xf>
    <xf numFmtId="0" fontId="41" fillId="0" borderId="0" xfId="0" applyFont="1" applyAlignment="1">
      <alignment horizontal="left" vertical="center" wrapText="1"/>
    </xf>
    <xf numFmtId="0" fontId="38" fillId="0" borderId="0" xfId="0" applyFont="1" applyAlignment="1">
      <alignment horizontal="left" vertical="center" wrapText="1"/>
    </xf>
    <xf numFmtId="0" fontId="42" fillId="0" borderId="0" xfId="43" applyFont="1" applyAlignment="1">
      <alignment horizontal="left" vertical="center" wrapText="1"/>
    </xf>
    <xf numFmtId="168" fontId="42" fillId="0" borderId="0" xfId="43" applyNumberFormat="1" applyFont="1" applyAlignment="1">
      <alignment horizontal="left" vertical="center" wrapText="1"/>
    </xf>
    <xf numFmtId="0" fontId="42" fillId="0" borderId="10" xfId="43" applyFont="1" applyBorder="1" applyAlignment="1">
      <alignment horizontal="left" vertical="center" wrapText="1"/>
    </xf>
    <xf numFmtId="170" fontId="42" fillId="0" borderId="0" xfId="44" applyNumberFormat="1" applyFont="1" applyFill="1" applyBorder="1" applyAlignment="1">
      <alignment vertical="center" wrapText="1"/>
    </xf>
    <xf numFmtId="0" fontId="45" fillId="0" borderId="0" xfId="0" applyFont="1" applyAlignment="1">
      <alignment horizontal="left" vertical="center" indent="5"/>
    </xf>
    <xf numFmtId="168" fontId="42" fillId="0" borderId="0" xfId="43" applyNumberFormat="1" applyFont="1" applyAlignment="1">
      <alignment vertical="center" wrapText="1"/>
    </xf>
    <xf numFmtId="0" fontId="42" fillId="0" borderId="0" xfId="43" applyFont="1" applyAlignment="1">
      <alignment vertical="center" wrapText="1"/>
    </xf>
    <xf numFmtId="0" fontId="47" fillId="42" borderId="31" xfId="0" applyFont="1" applyFill="1" applyBorder="1" applyAlignment="1">
      <alignment vertical="center" wrapText="1"/>
    </xf>
    <xf numFmtId="0" fontId="38" fillId="0" borderId="31" xfId="0" applyFont="1" applyBorder="1" applyAlignment="1">
      <alignment vertical="center" wrapText="1"/>
    </xf>
    <xf numFmtId="0" fontId="38" fillId="0" borderId="33" xfId="0" applyFont="1" applyBorder="1" applyAlignment="1">
      <alignment vertical="center" wrapText="1"/>
    </xf>
    <xf numFmtId="0" fontId="47" fillId="0" borderId="31" xfId="0" applyFont="1" applyBorder="1" applyAlignment="1">
      <alignment vertical="center" wrapText="1"/>
    </xf>
    <xf numFmtId="0" fontId="47" fillId="42" borderId="28" xfId="0" applyFont="1" applyFill="1" applyBorder="1" applyAlignment="1">
      <alignment vertical="center" wrapText="1"/>
    </xf>
    <xf numFmtId="0" fontId="47" fillId="0" borderId="33" xfId="0" applyFont="1" applyBorder="1" applyAlignment="1">
      <alignment vertical="center" wrapText="1"/>
    </xf>
    <xf numFmtId="0" fontId="41" fillId="0" borderId="0" xfId="0" applyFont="1" applyAlignment="1">
      <alignment horizontal="left" vertical="center" indent="5"/>
    </xf>
    <xf numFmtId="0" fontId="46" fillId="41" borderId="28" xfId="0" applyFont="1" applyFill="1" applyBorder="1" applyAlignment="1">
      <alignment vertical="center" wrapText="1"/>
    </xf>
    <xf numFmtId="0" fontId="41" fillId="0" borderId="0" xfId="0" applyFont="1" applyAlignment="1">
      <alignment horizontal="left" vertical="center" indent="6"/>
    </xf>
    <xf numFmtId="0" fontId="48" fillId="0" borderId="0" xfId="0" applyFont="1" applyAlignment="1">
      <alignment vertical="center"/>
    </xf>
    <xf numFmtId="0" fontId="46" fillId="41" borderId="39" xfId="0" applyFont="1" applyFill="1" applyBorder="1" applyAlignment="1">
      <alignment vertical="center" wrapText="1"/>
    </xf>
    <xf numFmtId="0" fontId="49" fillId="0" borderId="0" xfId="0" applyFont="1" applyAlignment="1">
      <alignment horizontal="left" vertical="center" indent="9"/>
    </xf>
    <xf numFmtId="0" fontId="41" fillId="0" borderId="0" xfId="0" applyFont="1"/>
    <xf numFmtId="0" fontId="41" fillId="0" borderId="0" xfId="0" applyFont="1" applyAlignment="1">
      <alignment horizontal="left" vertical="center" indent="2"/>
    </xf>
    <xf numFmtId="0" fontId="46" fillId="40" borderId="24" xfId="0" applyFont="1" applyFill="1" applyBorder="1" applyAlignment="1">
      <alignment vertical="center" wrapText="1"/>
    </xf>
    <xf numFmtId="0" fontId="46" fillId="40" borderId="25" xfId="0" applyFont="1" applyFill="1" applyBorder="1" applyAlignment="1">
      <alignment vertical="center" wrapText="1"/>
    </xf>
    <xf numFmtId="0" fontId="43" fillId="0" borderId="0" xfId="43" applyFont="1" applyAlignment="1">
      <alignment horizontal="left" vertical="center"/>
    </xf>
    <xf numFmtId="0" fontId="41" fillId="0" borderId="0" xfId="0" applyFont="1" applyAlignment="1">
      <alignment horizontal="right" vertical="center" indent="5"/>
    </xf>
    <xf numFmtId="0" fontId="0" fillId="0" borderId="0" xfId="0" applyAlignment="1">
      <alignment horizontal="left"/>
    </xf>
    <xf numFmtId="0" fontId="41" fillId="0" borderId="0" xfId="0" applyFont="1" applyAlignment="1">
      <alignment horizontal="left"/>
    </xf>
    <xf numFmtId="0" fontId="38" fillId="0" borderId="47" xfId="0" applyFont="1" applyBorder="1" applyAlignment="1">
      <alignment vertical="center" wrapText="1"/>
    </xf>
    <xf numFmtId="0" fontId="51" fillId="42" borderId="28" xfId="0" applyFont="1" applyFill="1" applyBorder="1" applyAlignment="1">
      <alignment vertical="center" wrapText="1"/>
    </xf>
    <xf numFmtId="0" fontId="47" fillId="0" borderId="28" xfId="0" applyFont="1" applyBorder="1" applyAlignment="1">
      <alignment vertical="center" wrapText="1"/>
    </xf>
    <xf numFmtId="0" fontId="47" fillId="0" borderId="25" xfId="0" applyFont="1" applyBorder="1" applyAlignment="1">
      <alignment vertical="center" wrapText="1"/>
    </xf>
    <xf numFmtId="0" fontId="46" fillId="41" borderId="32" xfId="0" applyFont="1" applyFill="1" applyBorder="1" applyAlignment="1">
      <alignment vertical="center" wrapText="1"/>
    </xf>
    <xf numFmtId="0" fontId="41" fillId="0" borderId="0" xfId="0" applyFont="1" applyAlignment="1">
      <alignment horizontal="right" vertical="center"/>
    </xf>
    <xf numFmtId="0" fontId="41" fillId="0" borderId="0" xfId="0" applyFont="1" applyAlignment="1">
      <alignment horizontal="right" vertical="center" indent="2"/>
    </xf>
    <xf numFmtId="0" fontId="43" fillId="0" borderId="0" xfId="43" applyFont="1" applyAlignment="1">
      <alignment horizontal="right" vertical="center"/>
    </xf>
    <xf numFmtId="0" fontId="42" fillId="0" borderId="0" xfId="43" applyFont="1" applyAlignment="1">
      <alignment horizontal="right" vertical="center"/>
    </xf>
    <xf numFmtId="0" fontId="42" fillId="0" borderId="0" xfId="43" applyFont="1" applyAlignment="1">
      <alignment horizontal="right" vertical="center" wrapText="1"/>
    </xf>
    <xf numFmtId="166" fontId="43" fillId="0" borderId="0" xfId="43" applyNumberFormat="1" applyFont="1" applyAlignment="1">
      <alignment horizontal="right" vertical="center"/>
    </xf>
    <xf numFmtId="0" fontId="46" fillId="40" borderId="24" xfId="0" applyFont="1" applyFill="1" applyBorder="1" applyAlignment="1">
      <alignment horizontal="right" vertical="center" wrapText="1"/>
    </xf>
    <xf numFmtId="0" fontId="46" fillId="40" borderId="26" xfId="0" applyFont="1" applyFill="1" applyBorder="1" applyAlignment="1">
      <alignment horizontal="right" vertical="center" wrapText="1"/>
    </xf>
    <xf numFmtId="0" fontId="38" fillId="41" borderId="29" xfId="0" applyFont="1" applyFill="1" applyBorder="1" applyAlignment="1">
      <alignment horizontal="right" vertical="center" wrapText="1"/>
    </xf>
    <xf numFmtId="0" fontId="38" fillId="41" borderId="36" xfId="0" applyFont="1" applyFill="1" applyBorder="1" applyAlignment="1">
      <alignment horizontal="right" vertical="center" wrapText="1"/>
    </xf>
    <xf numFmtId="0" fontId="38" fillId="42" borderId="30" xfId="0" applyFont="1" applyFill="1" applyBorder="1" applyAlignment="1">
      <alignment horizontal="right" vertical="center" wrapText="1"/>
    </xf>
    <xf numFmtId="0" fontId="38" fillId="0" borderId="47" xfId="0" applyFont="1" applyBorder="1" applyAlignment="1">
      <alignment horizontal="right" vertical="center" wrapText="1"/>
    </xf>
    <xf numFmtId="165" fontId="50" fillId="42" borderId="41" xfId="0" applyNumberFormat="1" applyFont="1" applyFill="1" applyBorder="1" applyAlignment="1">
      <alignment horizontal="right" vertical="center" wrapText="1"/>
    </xf>
    <xf numFmtId="165" fontId="38" fillId="0" borderId="41" xfId="0" applyNumberFormat="1" applyFont="1" applyBorder="1" applyAlignment="1">
      <alignment horizontal="right" vertical="center" wrapText="1"/>
    </xf>
    <xf numFmtId="0" fontId="38" fillId="0" borderId="41" xfId="0" applyFont="1" applyBorder="1" applyAlignment="1">
      <alignment horizontal="right" vertical="center" wrapText="1"/>
    </xf>
    <xf numFmtId="0" fontId="38" fillId="0" borderId="30" xfId="0" applyFont="1" applyBorder="1" applyAlignment="1">
      <alignment horizontal="right" vertical="center" wrapText="1"/>
    </xf>
    <xf numFmtId="0" fontId="38" fillId="42" borderId="47" xfId="0" applyFont="1" applyFill="1" applyBorder="1" applyAlignment="1">
      <alignment horizontal="right" vertical="center" wrapText="1"/>
    </xf>
    <xf numFmtId="167" fontId="38" fillId="0" borderId="41" xfId="0" applyNumberFormat="1" applyFont="1" applyBorder="1" applyAlignment="1">
      <alignment horizontal="right" vertical="center" wrapText="1"/>
    </xf>
    <xf numFmtId="167" fontId="50" fillId="42" borderId="41" xfId="0" applyNumberFormat="1" applyFont="1" applyFill="1" applyBorder="1" applyAlignment="1">
      <alignment horizontal="right" vertical="center" wrapText="1"/>
    </xf>
    <xf numFmtId="0" fontId="50" fillId="42" borderId="41" xfId="0" applyFont="1" applyFill="1" applyBorder="1" applyAlignment="1">
      <alignment horizontal="right" vertical="center" wrapText="1"/>
    </xf>
    <xf numFmtId="0" fontId="38" fillId="0" borderId="48" xfId="0" applyFont="1" applyBorder="1" applyAlignment="1">
      <alignment horizontal="right" vertical="center" wrapText="1"/>
    </xf>
    <xf numFmtId="0" fontId="50" fillId="42" borderId="43" xfId="0" applyFont="1" applyFill="1" applyBorder="1" applyAlignment="1">
      <alignment horizontal="right" vertical="center" wrapText="1"/>
    </xf>
    <xf numFmtId="0" fontId="38" fillId="0" borderId="43" xfId="0" applyFont="1" applyBorder="1" applyAlignment="1">
      <alignment horizontal="right" vertical="center" wrapText="1"/>
    </xf>
    <xf numFmtId="0" fontId="47" fillId="0" borderId="30" xfId="0" applyFont="1" applyBorder="1" applyAlignment="1">
      <alignment horizontal="right" vertical="center" wrapText="1"/>
    </xf>
    <xf numFmtId="4" fontId="47" fillId="42" borderId="49" xfId="0" applyNumberFormat="1" applyFont="1" applyFill="1" applyBorder="1" applyAlignment="1">
      <alignment horizontal="right" vertical="center" wrapText="1"/>
    </xf>
    <xf numFmtId="4" fontId="47" fillId="0" borderId="46" xfId="0" applyNumberFormat="1" applyFont="1" applyBorder="1" applyAlignment="1">
      <alignment horizontal="right" vertical="center" wrapText="1"/>
    </xf>
    <xf numFmtId="0" fontId="47" fillId="0" borderId="46" xfId="0" applyFont="1" applyBorder="1" applyAlignment="1">
      <alignment horizontal="right" vertical="center" wrapText="1"/>
    </xf>
    <xf numFmtId="0" fontId="47" fillId="42" borderId="29" xfId="0" applyFont="1" applyFill="1" applyBorder="1" applyAlignment="1">
      <alignment horizontal="right" vertical="center" wrapText="1"/>
    </xf>
    <xf numFmtId="0" fontId="47" fillId="42" borderId="30" xfId="0" applyFont="1" applyFill="1" applyBorder="1" applyAlignment="1">
      <alignment horizontal="right" vertical="center" wrapText="1"/>
    </xf>
    <xf numFmtId="1" fontId="38" fillId="0" borderId="41" xfId="0" applyNumberFormat="1" applyFont="1" applyBorder="1" applyAlignment="1">
      <alignment horizontal="right" vertical="center" wrapText="1"/>
    </xf>
    <xf numFmtId="165" fontId="38" fillId="42" borderId="47" xfId="0" applyNumberFormat="1" applyFont="1" applyFill="1" applyBorder="1" applyAlignment="1">
      <alignment horizontal="right" vertical="center" wrapText="1"/>
    </xf>
    <xf numFmtId="165" fontId="50" fillId="42" borderId="43" xfId="0" applyNumberFormat="1" applyFont="1" applyFill="1" applyBorder="1" applyAlignment="1">
      <alignment horizontal="right" vertical="center" wrapText="1"/>
    </xf>
    <xf numFmtId="165" fontId="38" fillId="0" borderId="43" xfId="0" applyNumberFormat="1" applyFont="1" applyBorder="1" applyAlignment="1">
      <alignment horizontal="right" vertical="center" wrapText="1"/>
    </xf>
    <xf numFmtId="0" fontId="47" fillId="0" borderId="34" xfId="0" applyFont="1" applyBorder="1" applyAlignment="1">
      <alignment horizontal="right" vertical="center" wrapText="1"/>
    </xf>
    <xf numFmtId="165" fontId="47" fillId="42" borderId="50" xfId="0" applyNumberFormat="1" applyFont="1" applyFill="1" applyBorder="1" applyAlignment="1">
      <alignment horizontal="right" vertical="center" wrapText="1"/>
    </xf>
    <xf numFmtId="165" fontId="47" fillId="0" borderId="45" xfId="0" applyNumberFormat="1" applyFont="1" applyBorder="1" applyAlignment="1">
      <alignment horizontal="right" vertical="center" wrapText="1"/>
    </xf>
    <xf numFmtId="0" fontId="47" fillId="0" borderId="45" xfId="0" applyFont="1" applyBorder="1" applyAlignment="1">
      <alignment horizontal="right" vertical="center" wrapText="1"/>
    </xf>
    <xf numFmtId="0" fontId="47" fillId="42" borderId="49" xfId="0" applyFont="1" applyFill="1" applyBorder="1" applyAlignment="1">
      <alignment horizontal="right" vertical="center" wrapText="1"/>
    </xf>
    <xf numFmtId="3" fontId="38" fillId="0" borderId="43" xfId="0" applyNumberFormat="1" applyFont="1" applyBorder="1" applyAlignment="1">
      <alignment horizontal="right" vertical="center" wrapText="1"/>
    </xf>
    <xf numFmtId="0" fontId="47" fillId="42" borderId="50" xfId="0" applyFont="1" applyFill="1" applyBorder="1" applyAlignment="1">
      <alignment horizontal="right" vertical="center" wrapText="1"/>
    </xf>
    <xf numFmtId="3" fontId="38" fillId="0" borderId="41" xfId="0" applyNumberFormat="1" applyFont="1" applyBorder="1" applyAlignment="1">
      <alignment horizontal="right" vertical="center" wrapText="1"/>
    </xf>
    <xf numFmtId="3" fontId="47" fillId="0" borderId="45" xfId="0" applyNumberFormat="1" applyFont="1" applyBorder="1" applyAlignment="1">
      <alignment horizontal="right" vertical="center" wrapText="1"/>
    </xf>
    <xf numFmtId="165" fontId="47" fillId="42" borderId="34" xfId="0" applyNumberFormat="1" applyFont="1" applyFill="1" applyBorder="1" applyAlignment="1">
      <alignment horizontal="right" vertical="center" wrapText="1"/>
    </xf>
    <xf numFmtId="165" fontId="47" fillId="0" borderId="34" xfId="0" applyNumberFormat="1" applyFont="1" applyBorder="1" applyAlignment="1">
      <alignment horizontal="right" vertical="center" wrapText="1"/>
    </xf>
    <xf numFmtId="170" fontId="43" fillId="0" borderId="12" xfId="44" applyNumberFormat="1" applyFont="1" applyFill="1" applyBorder="1" applyAlignment="1">
      <alignment horizontal="right" vertical="center" wrapText="1"/>
    </xf>
    <xf numFmtId="0" fontId="43" fillId="0" borderId="12" xfId="44" applyNumberFormat="1" applyFont="1" applyFill="1" applyBorder="1" applyAlignment="1">
      <alignment horizontal="right" vertical="center" wrapText="1"/>
    </xf>
    <xf numFmtId="0" fontId="38" fillId="0" borderId="0" xfId="0" applyFont="1" applyAlignment="1">
      <alignment horizontal="right" vertical="center"/>
    </xf>
    <xf numFmtId="0" fontId="41" fillId="0" borderId="0" xfId="0" applyFont="1" applyAlignment="1">
      <alignment horizontal="right"/>
    </xf>
    <xf numFmtId="168" fontId="42" fillId="0" borderId="0" xfId="43" applyNumberFormat="1" applyFont="1" applyAlignment="1">
      <alignment horizontal="right" vertical="center"/>
    </xf>
    <xf numFmtId="0" fontId="42" fillId="0" borderId="0" xfId="45" applyNumberFormat="1" applyFont="1" applyFill="1" applyAlignment="1">
      <alignment horizontal="right" vertical="center"/>
    </xf>
    <xf numFmtId="168" fontId="42" fillId="0" borderId="0" xfId="43" applyNumberFormat="1" applyFont="1" applyAlignment="1">
      <alignment horizontal="right" vertical="center" wrapText="1"/>
    </xf>
    <xf numFmtId="170" fontId="42" fillId="0" borderId="0" xfId="44" applyNumberFormat="1" applyFont="1" applyFill="1" applyAlignment="1">
      <alignment horizontal="right" vertical="center" wrapText="1"/>
    </xf>
    <xf numFmtId="0" fontId="42" fillId="0" borderId="0" xfId="1" applyNumberFormat="1" applyFont="1" applyFill="1" applyAlignment="1">
      <alignment horizontal="right" vertical="center" wrapText="1"/>
    </xf>
    <xf numFmtId="0" fontId="43" fillId="0" borderId="11" xfId="1" applyNumberFormat="1" applyFont="1" applyFill="1" applyBorder="1" applyAlignment="1">
      <alignment horizontal="right" vertical="center" wrapText="1"/>
    </xf>
    <xf numFmtId="0" fontId="43" fillId="0" borderId="12" xfId="1" applyNumberFormat="1" applyFont="1" applyFill="1" applyBorder="1" applyAlignment="1">
      <alignment horizontal="right" vertical="center" wrapText="1"/>
    </xf>
    <xf numFmtId="170" fontId="43" fillId="0" borderId="0" xfId="44" applyNumberFormat="1" applyFont="1" applyFill="1" applyBorder="1" applyAlignment="1">
      <alignment horizontal="right" vertical="center" wrapText="1"/>
    </xf>
    <xf numFmtId="0" fontId="43" fillId="0" borderId="0" xfId="1" applyNumberFormat="1" applyFont="1" applyFill="1" applyBorder="1" applyAlignment="1">
      <alignment horizontal="right" vertical="center" wrapText="1"/>
    </xf>
    <xf numFmtId="168" fontId="43" fillId="0" borderId="0" xfId="43" applyNumberFormat="1" applyFont="1" applyAlignment="1">
      <alignment horizontal="right" vertical="center" wrapText="1"/>
    </xf>
    <xf numFmtId="0" fontId="42" fillId="0" borderId="0" xfId="44" applyNumberFormat="1" applyFont="1" applyFill="1" applyAlignment="1">
      <alignment horizontal="right" vertical="center" wrapText="1"/>
    </xf>
    <xf numFmtId="170" fontId="43" fillId="0" borderId="13" xfId="44" applyNumberFormat="1" applyFont="1" applyFill="1" applyBorder="1" applyAlignment="1">
      <alignment horizontal="right" vertical="center" wrapText="1"/>
    </xf>
    <xf numFmtId="0" fontId="43" fillId="0" borderId="13" xfId="1" applyNumberFormat="1" applyFont="1" applyFill="1" applyBorder="1" applyAlignment="1">
      <alignment horizontal="right" vertical="center" wrapText="1"/>
    </xf>
    <xf numFmtId="0" fontId="42" fillId="0" borderId="10" xfId="43" applyFont="1" applyBorder="1" applyAlignment="1">
      <alignment horizontal="right" vertical="center" wrapText="1"/>
    </xf>
    <xf numFmtId="0" fontId="43" fillId="0" borderId="10" xfId="43" applyFont="1" applyBorder="1" applyAlignment="1">
      <alignment horizontal="right" vertical="center"/>
    </xf>
    <xf numFmtId="0" fontId="42" fillId="0" borderId="0" xfId="45" applyNumberFormat="1" applyFont="1" applyFill="1" applyBorder="1" applyAlignment="1">
      <alignment horizontal="right" vertical="center"/>
    </xf>
    <xf numFmtId="170" fontId="42" fillId="0" borderId="0" xfId="44" applyNumberFormat="1" applyFont="1" applyFill="1" applyBorder="1" applyAlignment="1">
      <alignment horizontal="right" vertical="center" wrapText="1"/>
    </xf>
    <xf numFmtId="0" fontId="42" fillId="0" borderId="0" xfId="1" applyNumberFormat="1" applyFont="1" applyFill="1" applyBorder="1" applyAlignment="1">
      <alignment horizontal="right" vertical="center" wrapText="1"/>
    </xf>
    <xf numFmtId="170" fontId="42" fillId="0" borderId="10" xfId="44" applyNumberFormat="1" applyFont="1" applyFill="1" applyBorder="1" applyAlignment="1">
      <alignment horizontal="right" vertical="center" wrapText="1"/>
    </xf>
    <xf numFmtId="170" fontId="43" fillId="0" borderId="0" xfId="44" applyNumberFormat="1" applyFont="1" applyFill="1" applyAlignment="1">
      <alignment horizontal="right" vertical="center" wrapText="1"/>
    </xf>
    <xf numFmtId="0" fontId="43" fillId="0" borderId="0" xfId="44" applyNumberFormat="1" applyFont="1" applyFill="1" applyAlignment="1">
      <alignment horizontal="right" vertical="center" wrapText="1"/>
    </xf>
    <xf numFmtId="0" fontId="42" fillId="0" borderId="0" xfId="44" applyNumberFormat="1" applyFont="1" applyFill="1" applyBorder="1" applyAlignment="1">
      <alignment horizontal="right" vertical="center" wrapText="1"/>
    </xf>
    <xf numFmtId="170" fontId="43" fillId="0" borderId="11" xfId="44" applyNumberFormat="1" applyFont="1" applyFill="1" applyBorder="1" applyAlignment="1">
      <alignment horizontal="right" vertical="center" wrapText="1"/>
    </xf>
    <xf numFmtId="0" fontId="41" fillId="0" borderId="0" xfId="0" applyFont="1" applyAlignment="1">
      <alignment horizontal="right" vertical="center" wrapText="1"/>
    </xf>
    <xf numFmtId="3" fontId="42" fillId="0" borderId="0" xfId="1" applyNumberFormat="1" applyFont="1" applyFill="1" applyAlignment="1">
      <alignment horizontal="right" vertical="center" wrapText="1"/>
    </xf>
    <xf numFmtId="0" fontId="43" fillId="0" borderId="0" xfId="44" applyNumberFormat="1" applyFont="1" applyFill="1" applyBorder="1" applyAlignment="1">
      <alignment horizontal="right" vertical="center" wrapText="1"/>
    </xf>
    <xf numFmtId="0" fontId="43" fillId="0" borderId="0" xfId="1" applyNumberFormat="1" applyFont="1" applyFill="1" applyAlignment="1">
      <alignment horizontal="right" vertical="center" wrapText="1"/>
    </xf>
    <xf numFmtId="165" fontId="42" fillId="0" borderId="0" xfId="43" applyNumberFormat="1" applyFont="1" applyAlignment="1">
      <alignment horizontal="right" vertical="center"/>
    </xf>
    <xf numFmtId="169" fontId="44" fillId="0" borderId="0" xfId="43" applyNumberFormat="1" applyFont="1" applyAlignment="1">
      <alignment horizontal="right" vertical="center"/>
    </xf>
    <xf numFmtId="0" fontId="44" fillId="0" borderId="0" xfId="43" applyFont="1" applyAlignment="1">
      <alignment horizontal="right" vertical="center"/>
    </xf>
    <xf numFmtId="167" fontId="44" fillId="0" borderId="0" xfId="45" applyNumberFormat="1" applyFont="1" applyFill="1" applyBorder="1" applyAlignment="1">
      <alignment horizontal="right" vertical="center"/>
    </xf>
    <xf numFmtId="164" fontId="43" fillId="0" borderId="0" xfId="43" applyNumberFormat="1" applyFont="1" applyAlignment="1">
      <alignment horizontal="right" vertical="center"/>
    </xf>
    <xf numFmtId="170" fontId="42" fillId="0" borderId="0" xfId="43" applyNumberFormat="1" applyFont="1" applyAlignment="1">
      <alignment horizontal="right" vertical="center" wrapText="1"/>
    </xf>
    <xf numFmtId="4" fontId="43" fillId="0" borderId="0" xfId="44" applyNumberFormat="1" applyFont="1" applyFill="1" applyAlignment="1">
      <alignment horizontal="right" vertical="center" wrapText="1"/>
    </xf>
    <xf numFmtId="4" fontId="42" fillId="0" borderId="0" xfId="44" applyNumberFormat="1" applyFont="1" applyFill="1" applyAlignment="1">
      <alignment horizontal="right" vertical="center" wrapText="1"/>
    </xf>
    <xf numFmtId="4" fontId="43" fillId="0" borderId="13" xfId="44" applyNumberFormat="1" applyFont="1" applyFill="1" applyBorder="1" applyAlignment="1">
      <alignment horizontal="right" vertical="center" wrapText="1"/>
    </xf>
    <xf numFmtId="173" fontId="42" fillId="0" borderId="0" xfId="710" applyNumberFormat="1" applyFont="1" applyFill="1" applyBorder="1" applyAlignment="1">
      <alignment horizontal="right" vertical="center" wrapText="1"/>
    </xf>
    <xf numFmtId="0" fontId="42" fillId="0" borderId="0" xfId="710" applyNumberFormat="1" applyFont="1" applyFill="1" applyBorder="1" applyAlignment="1">
      <alignment horizontal="right" vertical="center" wrapText="1"/>
    </xf>
    <xf numFmtId="0" fontId="43" fillId="0" borderId="0" xfId="1" applyNumberFormat="1" applyFont="1" applyFill="1" applyBorder="1" applyAlignment="1">
      <alignment horizontal="right" vertical="center"/>
    </xf>
    <xf numFmtId="167" fontId="42" fillId="0" borderId="0" xfId="43" applyNumberFormat="1" applyFont="1" applyAlignment="1">
      <alignment horizontal="right" vertical="center"/>
    </xf>
    <xf numFmtId="4" fontId="42" fillId="0" borderId="0" xfId="43" applyNumberFormat="1" applyFont="1" applyAlignment="1">
      <alignment horizontal="right" vertical="center"/>
    </xf>
    <xf numFmtId="3" fontId="43" fillId="0" borderId="13" xfId="1" applyNumberFormat="1" applyFont="1" applyFill="1" applyBorder="1" applyAlignment="1">
      <alignment horizontal="right" vertical="center" wrapText="1"/>
    </xf>
    <xf numFmtId="0" fontId="44" fillId="0" borderId="0" xfId="43" applyFont="1" applyAlignment="1">
      <alignment horizontal="right" vertical="center" wrapText="1"/>
    </xf>
    <xf numFmtId="0" fontId="38" fillId="0" borderId="0" xfId="0" applyFont="1" applyAlignment="1">
      <alignment horizontal="right" vertical="center" wrapText="1"/>
    </xf>
    <xf numFmtId="0" fontId="41" fillId="0" borderId="0" xfId="0" applyFont="1" applyAlignment="1">
      <alignment horizontal="left" vertical="center"/>
    </xf>
    <xf numFmtId="0" fontId="38" fillId="42" borderId="29" xfId="0" applyFont="1" applyFill="1" applyBorder="1" applyAlignment="1">
      <alignment horizontal="right" vertical="center" wrapText="1"/>
    </xf>
    <xf numFmtId="165" fontId="38" fillId="42" borderId="30" xfId="0" applyNumberFormat="1" applyFont="1" applyFill="1" applyBorder="1" applyAlignment="1">
      <alignment horizontal="right" vertical="center" wrapText="1"/>
    </xf>
    <xf numFmtId="165" fontId="38" fillId="0" borderId="30" xfId="0" applyNumberFormat="1" applyFont="1" applyBorder="1" applyAlignment="1">
      <alignment horizontal="right" vertical="center" wrapText="1"/>
    </xf>
    <xf numFmtId="3" fontId="38" fillId="0" borderId="30" xfId="0" applyNumberFormat="1" applyFont="1" applyBorder="1" applyAlignment="1">
      <alignment horizontal="right" vertical="center" wrapText="1"/>
    </xf>
    <xf numFmtId="167" fontId="38" fillId="0" borderId="30" xfId="0" applyNumberFormat="1" applyFont="1" applyBorder="1" applyAlignment="1">
      <alignment horizontal="right" vertical="center" wrapText="1"/>
    </xf>
    <xf numFmtId="165" fontId="47" fillId="42" borderId="30" xfId="0" applyNumberFormat="1" applyFont="1" applyFill="1" applyBorder="1" applyAlignment="1">
      <alignment horizontal="right" vertical="center" wrapText="1"/>
    </xf>
    <xf numFmtId="165" fontId="47" fillId="0" borderId="30" xfId="0" applyNumberFormat="1" applyFont="1" applyBorder="1" applyAlignment="1">
      <alignment horizontal="right" vertical="center" wrapText="1"/>
    </xf>
    <xf numFmtId="167" fontId="38" fillId="42" borderId="30" xfId="0" applyNumberFormat="1" applyFont="1" applyFill="1" applyBorder="1" applyAlignment="1">
      <alignment horizontal="right" vertical="center" wrapText="1"/>
    </xf>
    <xf numFmtId="0" fontId="38" fillId="0" borderId="34" xfId="0" applyFont="1" applyBorder="1" applyAlignment="1">
      <alignment horizontal="right" vertical="center" wrapText="1"/>
    </xf>
    <xf numFmtId="0" fontId="38" fillId="42" borderId="34" xfId="0" applyFont="1" applyFill="1" applyBorder="1" applyAlignment="1">
      <alignment horizontal="right" vertical="center" wrapText="1"/>
    </xf>
    <xf numFmtId="3" fontId="47" fillId="0" borderId="34" xfId="0" applyNumberFormat="1" applyFont="1" applyBorder="1" applyAlignment="1">
      <alignment horizontal="right" vertical="center" wrapText="1"/>
    </xf>
    <xf numFmtId="0" fontId="46" fillId="41" borderId="29" xfId="0" applyFont="1" applyFill="1" applyBorder="1" applyAlignment="1">
      <alignment horizontal="right" vertical="center" wrapText="1"/>
    </xf>
    <xf numFmtId="0" fontId="46" fillId="41" borderId="36" xfId="0" applyFont="1" applyFill="1" applyBorder="1" applyAlignment="1">
      <alignment horizontal="right" vertical="center" wrapText="1"/>
    </xf>
    <xf numFmtId="165" fontId="38" fillId="42" borderId="37" xfId="0" applyNumberFormat="1" applyFont="1" applyFill="1" applyBorder="1" applyAlignment="1">
      <alignment horizontal="right" vertical="center" wrapText="1"/>
    </xf>
    <xf numFmtId="165" fontId="38" fillId="0" borderId="37" xfId="0" applyNumberFormat="1" applyFont="1" applyBorder="1" applyAlignment="1">
      <alignment horizontal="right" vertical="center" wrapText="1"/>
    </xf>
    <xf numFmtId="0" fontId="38" fillId="0" borderId="37" xfId="0" applyFont="1" applyBorder="1" applyAlignment="1">
      <alignment horizontal="right" vertical="center" wrapText="1"/>
    </xf>
    <xf numFmtId="0" fontId="38" fillId="42" borderId="37" xfId="0" applyFont="1" applyFill="1" applyBorder="1" applyAlignment="1">
      <alignment horizontal="right" vertical="center" wrapText="1"/>
    </xf>
    <xf numFmtId="165" fontId="38" fillId="42" borderId="42" xfId="0" applyNumberFormat="1" applyFont="1" applyFill="1" applyBorder="1" applyAlignment="1">
      <alignment horizontal="right" vertical="center" wrapText="1"/>
    </xf>
    <xf numFmtId="165" fontId="38" fillId="0" borderId="42" xfId="0" applyNumberFormat="1" applyFont="1" applyBorder="1" applyAlignment="1">
      <alignment horizontal="right" vertical="center" wrapText="1"/>
    </xf>
    <xf numFmtId="0" fontId="38" fillId="0" borderId="42" xfId="0" applyFont="1" applyBorder="1" applyAlignment="1">
      <alignment horizontal="right" vertical="center" wrapText="1"/>
    </xf>
    <xf numFmtId="165" fontId="47" fillId="42" borderId="44" xfId="0" applyNumberFormat="1" applyFont="1" applyFill="1" applyBorder="1" applyAlignment="1">
      <alignment horizontal="right" vertical="center" wrapText="1"/>
    </xf>
    <xf numFmtId="165" fontId="47" fillId="0" borderId="44" xfId="0" applyNumberFormat="1" applyFont="1" applyBorder="1" applyAlignment="1">
      <alignment horizontal="right" vertical="center" wrapText="1"/>
    </xf>
    <xf numFmtId="0" fontId="47" fillId="0" borderId="44" xfId="0" applyFont="1" applyBorder="1" applyAlignment="1">
      <alignment horizontal="right" vertical="center" wrapText="1"/>
    </xf>
    <xf numFmtId="0" fontId="46" fillId="41" borderId="40" xfId="0" applyFont="1" applyFill="1" applyBorder="1" applyAlignment="1">
      <alignment horizontal="right" vertical="center" wrapText="1"/>
    </xf>
    <xf numFmtId="165" fontId="47" fillId="42" borderId="42" xfId="0" applyNumberFormat="1" applyFont="1" applyFill="1" applyBorder="1" applyAlignment="1">
      <alignment horizontal="right" vertical="center" wrapText="1"/>
    </xf>
    <xf numFmtId="165" fontId="47" fillId="0" borderId="42" xfId="0" applyNumberFormat="1" applyFont="1" applyBorder="1" applyAlignment="1">
      <alignment horizontal="right" vertical="center" wrapText="1"/>
    </xf>
    <xf numFmtId="0" fontId="47" fillId="0" borderId="42" xfId="0" applyFont="1" applyBorder="1" applyAlignment="1">
      <alignment horizontal="right" vertical="center" wrapText="1"/>
    </xf>
    <xf numFmtId="0" fontId="46" fillId="40" borderId="25" xfId="0" applyFont="1" applyFill="1" applyBorder="1" applyAlignment="1">
      <alignment horizontal="right" vertical="center" wrapText="1"/>
    </xf>
    <xf numFmtId="0" fontId="46" fillId="40" borderId="27" xfId="0" applyFont="1" applyFill="1" applyBorder="1" applyAlignment="1">
      <alignment horizontal="right" vertical="center" wrapText="1"/>
    </xf>
    <xf numFmtId="0" fontId="50" fillId="42" borderId="30" xfId="0" applyFont="1" applyFill="1" applyBorder="1" applyAlignment="1">
      <alignment horizontal="right" vertical="center" wrapText="1"/>
    </xf>
    <xf numFmtId="167" fontId="50" fillId="42" borderId="30" xfId="0" applyNumberFormat="1" applyFont="1" applyFill="1" applyBorder="1" applyAlignment="1">
      <alignment horizontal="right" vertical="center" wrapText="1"/>
    </xf>
    <xf numFmtId="165" fontId="51" fillId="42" borderId="30" xfId="0" applyNumberFormat="1" applyFont="1" applyFill="1" applyBorder="1" applyAlignment="1">
      <alignment horizontal="right" vertical="center" wrapText="1"/>
    </xf>
    <xf numFmtId="165" fontId="50" fillId="42" borderId="30" xfId="0" applyNumberFormat="1" applyFont="1" applyFill="1" applyBorder="1" applyAlignment="1">
      <alignment horizontal="right" vertical="center" wrapText="1"/>
    </xf>
    <xf numFmtId="165" fontId="51" fillId="42" borderId="34" xfId="0" applyNumberFormat="1" applyFont="1" applyFill="1" applyBorder="1" applyAlignment="1">
      <alignment horizontal="right" vertical="center" wrapText="1"/>
    </xf>
    <xf numFmtId="0" fontId="51" fillId="42" borderId="34" xfId="0" applyFont="1" applyFill="1" applyBorder="1" applyAlignment="1">
      <alignment horizontal="right" vertical="center" wrapText="1"/>
    </xf>
    <xf numFmtId="0" fontId="47" fillId="0" borderId="29" xfId="0" applyFont="1" applyBorder="1" applyAlignment="1">
      <alignment horizontal="right" vertical="center" wrapText="1"/>
    </xf>
    <xf numFmtId="0" fontId="51" fillId="42" borderId="29" xfId="0" applyFont="1" applyFill="1" applyBorder="1" applyAlignment="1">
      <alignment horizontal="right" vertical="center" wrapText="1"/>
    </xf>
    <xf numFmtId="0" fontId="38" fillId="41" borderId="30" xfId="0" applyFont="1" applyFill="1" applyBorder="1" applyAlignment="1">
      <alignment horizontal="right" vertical="center" wrapText="1"/>
    </xf>
    <xf numFmtId="4" fontId="47" fillId="0" borderId="30" xfId="0" applyNumberFormat="1" applyFont="1" applyBorder="1" applyAlignment="1">
      <alignment horizontal="right" vertical="center" wrapText="1"/>
    </xf>
    <xf numFmtId="0" fontId="47" fillId="41" borderId="29" xfId="0" applyFont="1" applyFill="1" applyBorder="1" applyAlignment="1">
      <alignment horizontal="right" vertical="center" wrapText="1"/>
    </xf>
    <xf numFmtId="0" fontId="47" fillId="41" borderId="30" xfId="0" applyFont="1" applyFill="1" applyBorder="1" applyAlignment="1">
      <alignment horizontal="right" vertical="center" wrapText="1"/>
    </xf>
    <xf numFmtId="0" fontId="46" fillId="41" borderId="30" xfId="0" applyFont="1" applyFill="1" applyBorder="1" applyAlignment="1">
      <alignment horizontal="right" vertical="center" wrapText="1"/>
    </xf>
    <xf numFmtId="0" fontId="50" fillId="42" borderId="34" xfId="0" applyFont="1" applyFill="1" applyBorder="1" applyAlignment="1">
      <alignment horizontal="right" vertical="center" wrapText="1"/>
    </xf>
    <xf numFmtId="0" fontId="47" fillId="0" borderId="27" xfId="0" applyFont="1" applyBorder="1" applyAlignment="1">
      <alignment horizontal="right" vertical="center" wrapText="1"/>
    </xf>
    <xf numFmtId="0" fontId="51" fillId="42" borderId="27" xfId="0" applyFont="1" applyFill="1" applyBorder="1" applyAlignment="1">
      <alignment horizontal="right" vertical="center" wrapText="1"/>
    </xf>
    <xf numFmtId="167" fontId="47" fillId="0" borderId="27" xfId="0" applyNumberFormat="1" applyFont="1" applyBorder="1" applyAlignment="1">
      <alignment horizontal="right" vertical="center" wrapText="1"/>
    </xf>
    <xf numFmtId="0" fontId="46" fillId="41" borderId="0" xfId="0" applyFont="1" applyFill="1" applyAlignment="1">
      <alignment horizontal="right" vertical="center" wrapText="1"/>
    </xf>
    <xf numFmtId="0" fontId="46" fillId="41" borderId="35" xfId="0" applyFont="1" applyFill="1" applyBorder="1" applyAlignment="1">
      <alignment horizontal="left" vertical="center" wrapText="1"/>
    </xf>
    <xf numFmtId="0" fontId="46" fillId="41" borderId="36" xfId="0" applyFont="1" applyFill="1" applyBorder="1" applyAlignment="1">
      <alignment horizontal="left" vertical="center" wrapText="1"/>
    </xf>
    <xf numFmtId="0" fontId="47" fillId="42" borderId="37" xfId="0" applyFont="1" applyFill="1" applyBorder="1" applyAlignment="1">
      <alignment horizontal="left" vertical="center" wrapText="1"/>
    </xf>
    <xf numFmtId="0" fontId="47" fillId="42" borderId="38" xfId="0" applyFont="1" applyFill="1" applyBorder="1" applyAlignment="1">
      <alignment horizontal="left" vertical="center" wrapText="1"/>
    </xf>
    <xf numFmtId="0" fontId="47" fillId="42" borderId="39" xfId="0" applyFont="1" applyFill="1" applyBorder="1" applyAlignment="1">
      <alignment horizontal="left" vertical="center" wrapText="1"/>
    </xf>
    <xf numFmtId="0" fontId="47" fillId="42" borderId="40" xfId="0" applyFont="1" applyFill="1" applyBorder="1" applyAlignment="1">
      <alignment horizontal="left" vertical="center" wrapText="1"/>
    </xf>
    <xf numFmtId="0" fontId="43" fillId="0" borderId="0" xfId="43" applyFont="1" applyAlignment="1">
      <alignment horizontal="left" vertical="center"/>
    </xf>
    <xf numFmtId="0" fontId="43" fillId="0" borderId="0" xfId="43" applyFont="1" applyAlignment="1">
      <alignment horizontal="left" vertical="center" wrapText="1"/>
    </xf>
    <xf numFmtId="0" fontId="42" fillId="0" borderId="0" xfId="43" applyFont="1" applyAlignment="1">
      <alignment vertical="center" wrapText="1"/>
    </xf>
    <xf numFmtId="49" fontId="28" fillId="36" borderId="18" xfId="0" applyNumberFormat="1" applyFont="1" applyFill="1" applyBorder="1" applyAlignment="1">
      <alignment horizontal="left" vertical="top" wrapText="1"/>
    </xf>
    <xf numFmtId="49" fontId="28" fillId="36" borderId="20" xfId="0" applyNumberFormat="1" applyFont="1" applyFill="1" applyBorder="1" applyAlignment="1">
      <alignment horizontal="left" vertical="top" wrapText="1"/>
    </xf>
    <xf numFmtId="49" fontId="28" fillId="36" borderId="19" xfId="0" applyNumberFormat="1" applyFont="1" applyFill="1" applyBorder="1" applyAlignment="1">
      <alignment horizontal="left" vertical="top" wrapText="1"/>
    </xf>
    <xf numFmtId="0" fontId="21" fillId="0" borderId="0" xfId="0" applyFont="1" applyAlignment="1">
      <alignment horizontal="left" vertical="top" wrapText="1"/>
    </xf>
    <xf numFmtId="0" fontId="20" fillId="0" borderId="0" xfId="0" applyFont="1" applyAlignment="1">
      <alignment wrapText="1"/>
    </xf>
    <xf numFmtId="0" fontId="22" fillId="0" borderId="0" xfId="0" applyFont="1" applyAlignment="1">
      <alignment horizontal="left" wrapText="1"/>
    </xf>
    <xf numFmtId="0" fontId="23" fillId="0" borderId="14" xfId="0" applyFont="1" applyBorder="1" applyAlignment="1">
      <alignment horizontal="left" wrapText="1"/>
    </xf>
    <xf numFmtId="0" fontId="23" fillId="0" borderId="15" xfId="0" applyFont="1" applyBorder="1" applyAlignment="1">
      <alignment horizontal="left" wrapText="1"/>
    </xf>
    <xf numFmtId="49" fontId="25" fillId="36" borderId="18" xfId="0" applyNumberFormat="1" applyFont="1" applyFill="1" applyBorder="1" applyAlignment="1">
      <alignment horizontal="left" vertical="top" wrapText="1"/>
    </xf>
    <xf numFmtId="49" fontId="25" fillId="36" borderId="19" xfId="0" applyNumberFormat="1" applyFont="1" applyFill="1" applyBorder="1" applyAlignment="1">
      <alignment horizontal="left" vertical="top" wrapText="1"/>
    </xf>
    <xf numFmtId="0" fontId="21" fillId="0" borderId="16" xfId="0" applyFont="1" applyBorder="1" applyAlignment="1">
      <alignment horizontal="left" vertical="top" wrapText="1"/>
    </xf>
    <xf numFmtId="49" fontId="25" fillId="36" borderId="20" xfId="0" applyNumberFormat="1" applyFont="1" applyFill="1" applyBorder="1" applyAlignment="1">
      <alignment horizontal="left" vertical="top" wrapText="1"/>
    </xf>
  </cellXfs>
  <cellStyles count="751">
    <cellStyle name="20% - Accent1" xfId="20" builtinId="30" customBuiltin="1"/>
    <cellStyle name="20% - Accent1 2" xfId="53" xr:uid="{00000000-0005-0000-0000-000001000000}"/>
    <cellStyle name="20% - Accent1 2 2" xfId="68" xr:uid="{00000000-0005-0000-0000-000002000000}"/>
    <cellStyle name="20% - Accent1 2 2 2" xfId="69" xr:uid="{00000000-0005-0000-0000-000003000000}"/>
    <cellStyle name="20% - Accent1 2 3" xfId="70" xr:uid="{00000000-0005-0000-0000-000004000000}"/>
    <cellStyle name="20% - Accent1 3" xfId="597" xr:uid="{00000000-0005-0000-0000-000005000000}"/>
    <cellStyle name="20% - Accent1 4" xfId="614" xr:uid="{00000000-0005-0000-0000-000006000000}"/>
    <cellStyle name="20% - Accent1 5" xfId="629" xr:uid="{00000000-0005-0000-0000-000007000000}"/>
    <cellStyle name="20% - Accent1 6" xfId="630" xr:uid="{00000000-0005-0000-0000-000008000000}"/>
    <cellStyle name="20% - Accent1 7" xfId="631" xr:uid="{00000000-0005-0000-0000-000009000000}"/>
    <cellStyle name="20% - Accent1 8" xfId="713" xr:uid="{00000000-0005-0000-0000-00000A000000}"/>
    <cellStyle name="20% - Accent1 9" xfId="714" xr:uid="{00000000-0005-0000-0000-00000B000000}"/>
    <cellStyle name="20% - Accent2" xfId="24" builtinId="34" customBuiltin="1"/>
    <cellStyle name="20% - Accent2 2" xfId="55" xr:uid="{00000000-0005-0000-0000-00000D000000}"/>
    <cellStyle name="20% - Accent2 2 2" xfId="71" xr:uid="{00000000-0005-0000-0000-00000E000000}"/>
    <cellStyle name="20% - Accent2 2 2 2" xfId="72" xr:uid="{00000000-0005-0000-0000-00000F000000}"/>
    <cellStyle name="20% - Accent2 2 3" xfId="73" xr:uid="{00000000-0005-0000-0000-000010000000}"/>
    <cellStyle name="20% - Accent2 3" xfId="599" xr:uid="{00000000-0005-0000-0000-000011000000}"/>
    <cellStyle name="20% - Accent2 4" xfId="616" xr:uid="{00000000-0005-0000-0000-000012000000}"/>
    <cellStyle name="20% - Accent2 5" xfId="632" xr:uid="{00000000-0005-0000-0000-000013000000}"/>
    <cellStyle name="20% - Accent2 6" xfId="633" xr:uid="{00000000-0005-0000-0000-000014000000}"/>
    <cellStyle name="20% - Accent2 7" xfId="634" xr:uid="{00000000-0005-0000-0000-000015000000}"/>
    <cellStyle name="20% - Accent2 8" xfId="715" xr:uid="{00000000-0005-0000-0000-000016000000}"/>
    <cellStyle name="20% - Accent2 9" xfId="716" xr:uid="{00000000-0005-0000-0000-000017000000}"/>
    <cellStyle name="20% - Accent3" xfId="28" builtinId="38" customBuiltin="1"/>
    <cellStyle name="20% - Accent3 2" xfId="57" xr:uid="{00000000-0005-0000-0000-000019000000}"/>
    <cellStyle name="20% - Accent3 2 2" xfId="74" xr:uid="{00000000-0005-0000-0000-00001A000000}"/>
    <cellStyle name="20% - Accent3 2 2 2" xfId="75" xr:uid="{00000000-0005-0000-0000-00001B000000}"/>
    <cellStyle name="20% - Accent3 2 3" xfId="76" xr:uid="{00000000-0005-0000-0000-00001C000000}"/>
    <cellStyle name="20% - Accent3 3" xfId="602" xr:uid="{00000000-0005-0000-0000-00001D000000}"/>
    <cellStyle name="20% - Accent3 4" xfId="618" xr:uid="{00000000-0005-0000-0000-00001E000000}"/>
    <cellStyle name="20% - Accent3 5" xfId="635" xr:uid="{00000000-0005-0000-0000-00001F000000}"/>
    <cellStyle name="20% - Accent3 6" xfId="636" xr:uid="{00000000-0005-0000-0000-000020000000}"/>
    <cellStyle name="20% - Accent3 7" xfId="637" xr:uid="{00000000-0005-0000-0000-000021000000}"/>
    <cellStyle name="20% - Accent3 8" xfId="717" xr:uid="{00000000-0005-0000-0000-000022000000}"/>
    <cellStyle name="20% - Accent3 9" xfId="718" xr:uid="{00000000-0005-0000-0000-000023000000}"/>
    <cellStyle name="20% - Accent4" xfId="32" builtinId="42" customBuiltin="1"/>
    <cellStyle name="20% - Accent4 2" xfId="59" xr:uid="{00000000-0005-0000-0000-000025000000}"/>
    <cellStyle name="20% - Accent4 2 2" xfId="77" xr:uid="{00000000-0005-0000-0000-000026000000}"/>
    <cellStyle name="20% - Accent4 2 2 2" xfId="78" xr:uid="{00000000-0005-0000-0000-000027000000}"/>
    <cellStyle name="20% - Accent4 2 3" xfId="79" xr:uid="{00000000-0005-0000-0000-000028000000}"/>
    <cellStyle name="20% - Accent4 3" xfId="604" xr:uid="{00000000-0005-0000-0000-000029000000}"/>
    <cellStyle name="20% - Accent4 4" xfId="620" xr:uid="{00000000-0005-0000-0000-00002A000000}"/>
    <cellStyle name="20% - Accent4 5" xfId="638" xr:uid="{00000000-0005-0000-0000-00002B000000}"/>
    <cellStyle name="20% - Accent4 6" xfId="639" xr:uid="{00000000-0005-0000-0000-00002C000000}"/>
    <cellStyle name="20% - Accent4 7" xfId="640" xr:uid="{00000000-0005-0000-0000-00002D000000}"/>
    <cellStyle name="20% - Accent4 8" xfId="719" xr:uid="{00000000-0005-0000-0000-00002E000000}"/>
    <cellStyle name="20% - Accent4 9" xfId="720" xr:uid="{00000000-0005-0000-0000-00002F000000}"/>
    <cellStyle name="20% - Accent5" xfId="36" builtinId="46" customBuiltin="1"/>
    <cellStyle name="20% - Accent5 2" xfId="61" xr:uid="{00000000-0005-0000-0000-000031000000}"/>
    <cellStyle name="20% - Accent5 2 2" xfId="80" xr:uid="{00000000-0005-0000-0000-000032000000}"/>
    <cellStyle name="20% - Accent5 2 2 2" xfId="81" xr:uid="{00000000-0005-0000-0000-000033000000}"/>
    <cellStyle name="20% - Accent5 2 3" xfId="82" xr:uid="{00000000-0005-0000-0000-000034000000}"/>
    <cellStyle name="20% - Accent5 3" xfId="606" xr:uid="{00000000-0005-0000-0000-000035000000}"/>
    <cellStyle name="20% - Accent5 4" xfId="622" xr:uid="{00000000-0005-0000-0000-000036000000}"/>
    <cellStyle name="20% - Accent5 5" xfId="641" xr:uid="{00000000-0005-0000-0000-000037000000}"/>
    <cellStyle name="20% - Accent5 6" xfId="642" xr:uid="{00000000-0005-0000-0000-000038000000}"/>
    <cellStyle name="20% - Accent5 7" xfId="643" xr:uid="{00000000-0005-0000-0000-000039000000}"/>
    <cellStyle name="20% - Accent5 8" xfId="721" xr:uid="{00000000-0005-0000-0000-00003A000000}"/>
    <cellStyle name="20% - Accent5 9" xfId="722" xr:uid="{00000000-0005-0000-0000-00003B000000}"/>
    <cellStyle name="20% - Accent6" xfId="40" builtinId="50" customBuiltin="1"/>
    <cellStyle name="20% - Accent6 2" xfId="63" xr:uid="{00000000-0005-0000-0000-00003D000000}"/>
    <cellStyle name="20% - Accent6 2 2" xfId="83" xr:uid="{00000000-0005-0000-0000-00003E000000}"/>
    <cellStyle name="20% - Accent6 2 2 2" xfId="84" xr:uid="{00000000-0005-0000-0000-00003F000000}"/>
    <cellStyle name="20% - Accent6 2 3" xfId="85" xr:uid="{00000000-0005-0000-0000-000040000000}"/>
    <cellStyle name="20% - Accent6 3" xfId="608" xr:uid="{00000000-0005-0000-0000-000041000000}"/>
    <cellStyle name="20% - Accent6 4" xfId="624" xr:uid="{00000000-0005-0000-0000-000042000000}"/>
    <cellStyle name="20% - Accent6 5" xfId="644" xr:uid="{00000000-0005-0000-0000-000043000000}"/>
    <cellStyle name="20% - Accent6 6" xfId="645" xr:uid="{00000000-0005-0000-0000-000044000000}"/>
    <cellStyle name="20% - Accent6 7" xfId="646" xr:uid="{00000000-0005-0000-0000-000045000000}"/>
    <cellStyle name="20% - Accent6 8" xfId="723" xr:uid="{00000000-0005-0000-0000-000046000000}"/>
    <cellStyle name="20% - Accent6 9" xfId="724" xr:uid="{00000000-0005-0000-0000-000047000000}"/>
    <cellStyle name="40% - Accent1" xfId="21" builtinId="31" customBuiltin="1"/>
    <cellStyle name="40% - Accent1 2" xfId="54" xr:uid="{00000000-0005-0000-0000-000049000000}"/>
    <cellStyle name="40% - Accent1 2 2" xfId="86" xr:uid="{00000000-0005-0000-0000-00004A000000}"/>
    <cellStyle name="40% - Accent1 2 2 2" xfId="87" xr:uid="{00000000-0005-0000-0000-00004B000000}"/>
    <cellStyle name="40% - Accent1 2 3" xfId="88" xr:uid="{00000000-0005-0000-0000-00004C000000}"/>
    <cellStyle name="40% - Accent1 3" xfId="598" xr:uid="{00000000-0005-0000-0000-00004D000000}"/>
    <cellStyle name="40% - Accent1 4" xfId="615" xr:uid="{00000000-0005-0000-0000-00004E000000}"/>
    <cellStyle name="40% - Accent1 5" xfId="647" xr:uid="{00000000-0005-0000-0000-00004F000000}"/>
    <cellStyle name="40% - Accent1 6" xfId="648" xr:uid="{00000000-0005-0000-0000-000050000000}"/>
    <cellStyle name="40% - Accent1 7" xfId="649" xr:uid="{00000000-0005-0000-0000-000051000000}"/>
    <cellStyle name="40% - Accent1 8" xfId="725" xr:uid="{00000000-0005-0000-0000-000052000000}"/>
    <cellStyle name="40% - Accent1 9" xfId="726" xr:uid="{00000000-0005-0000-0000-000053000000}"/>
    <cellStyle name="40% - Accent2" xfId="25" builtinId="35" customBuiltin="1"/>
    <cellStyle name="40% - Accent2 2" xfId="56" xr:uid="{00000000-0005-0000-0000-000055000000}"/>
    <cellStyle name="40% - Accent2 2 2" xfId="89" xr:uid="{00000000-0005-0000-0000-000056000000}"/>
    <cellStyle name="40% - Accent2 2 2 2" xfId="90" xr:uid="{00000000-0005-0000-0000-000057000000}"/>
    <cellStyle name="40% - Accent2 2 3" xfId="91" xr:uid="{00000000-0005-0000-0000-000058000000}"/>
    <cellStyle name="40% - Accent2 3" xfId="600" xr:uid="{00000000-0005-0000-0000-000059000000}"/>
    <cellStyle name="40% - Accent2 4" xfId="617" xr:uid="{00000000-0005-0000-0000-00005A000000}"/>
    <cellStyle name="40% - Accent2 5" xfId="650" xr:uid="{00000000-0005-0000-0000-00005B000000}"/>
    <cellStyle name="40% - Accent2 6" xfId="651" xr:uid="{00000000-0005-0000-0000-00005C000000}"/>
    <cellStyle name="40% - Accent2 7" xfId="652" xr:uid="{00000000-0005-0000-0000-00005D000000}"/>
    <cellStyle name="40% - Accent2 8" xfId="727" xr:uid="{00000000-0005-0000-0000-00005E000000}"/>
    <cellStyle name="40% - Accent2 9" xfId="728" xr:uid="{00000000-0005-0000-0000-00005F000000}"/>
    <cellStyle name="40% - Accent3" xfId="29" builtinId="39" customBuiltin="1"/>
    <cellStyle name="40% - Accent3 2" xfId="58" xr:uid="{00000000-0005-0000-0000-000061000000}"/>
    <cellStyle name="40% - Accent3 2 2" xfId="92" xr:uid="{00000000-0005-0000-0000-000062000000}"/>
    <cellStyle name="40% - Accent3 2 2 2" xfId="93" xr:uid="{00000000-0005-0000-0000-000063000000}"/>
    <cellStyle name="40% - Accent3 2 3" xfId="94" xr:uid="{00000000-0005-0000-0000-000064000000}"/>
    <cellStyle name="40% - Accent3 3" xfId="603" xr:uid="{00000000-0005-0000-0000-000065000000}"/>
    <cellStyle name="40% - Accent3 4" xfId="619" xr:uid="{00000000-0005-0000-0000-000066000000}"/>
    <cellStyle name="40% - Accent3 5" xfId="653" xr:uid="{00000000-0005-0000-0000-000067000000}"/>
    <cellStyle name="40% - Accent3 6" xfId="654" xr:uid="{00000000-0005-0000-0000-000068000000}"/>
    <cellStyle name="40% - Accent3 7" xfId="655" xr:uid="{00000000-0005-0000-0000-000069000000}"/>
    <cellStyle name="40% - Accent3 8" xfId="729" xr:uid="{00000000-0005-0000-0000-00006A000000}"/>
    <cellStyle name="40% - Accent3 9" xfId="730" xr:uid="{00000000-0005-0000-0000-00006B000000}"/>
    <cellStyle name="40% - Accent4" xfId="33" builtinId="43" customBuiltin="1"/>
    <cellStyle name="40% - Accent4 2" xfId="60" xr:uid="{00000000-0005-0000-0000-00006D000000}"/>
    <cellStyle name="40% - Accent4 2 2" xfId="95" xr:uid="{00000000-0005-0000-0000-00006E000000}"/>
    <cellStyle name="40% - Accent4 2 2 2" xfId="96" xr:uid="{00000000-0005-0000-0000-00006F000000}"/>
    <cellStyle name="40% - Accent4 2 3" xfId="97" xr:uid="{00000000-0005-0000-0000-000070000000}"/>
    <cellStyle name="40% - Accent4 3" xfId="605" xr:uid="{00000000-0005-0000-0000-000071000000}"/>
    <cellStyle name="40% - Accent4 4" xfId="621" xr:uid="{00000000-0005-0000-0000-000072000000}"/>
    <cellStyle name="40% - Accent4 5" xfId="656" xr:uid="{00000000-0005-0000-0000-000073000000}"/>
    <cellStyle name="40% - Accent4 6" xfId="657" xr:uid="{00000000-0005-0000-0000-000074000000}"/>
    <cellStyle name="40% - Accent4 7" xfId="658" xr:uid="{00000000-0005-0000-0000-000075000000}"/>
    <cellStyle name="40% - Accent4 8" xfId="731" xr:uid="{00000000-0005-0000-0000-000076000000}"/>
    <cellStyle name="40% - Accent4 9" xfId="732" xr:uid="{00000000-0005-0000-0000-000077000000}"/>
    <cellStyle name="40% - Accent5" xfId="37" builtinId="47" customBuiltin="1"/>
    <cellStyle name="40% - Accent5 2" xfId="62" xr:uid="{00000000-0005-0000-0000-000079000000}"/>
    <cellStyle name="40% - Accent5 2 2" xfId="98" xr:uid="{00000000-0005-0000-0000-00007A000000}"/>
    <cellStyle name="40% - Accent5 2 2 2" xfId="99" xr:uid="{00000000-0005-0000-0000-00007B000000}"/>
    <cellStyle name="40% - Accent5 2 3" xfId="100" xr:uid="{00000000-0005-0000-0000-00007C000000}"/>
    <cellStyle name="40% - Accent5 3" xfId="607" xr:uid="{00000000-0005-0000-0000-00007D000000}"/>
    <cellStyle name="40% - Accent5 4" xfId="623" xr:uid="{00000000-0005-0000-0000-00007E000000}"/>
    <cellStyle name="40% - Accent5 5" xfId="659" xr:uid="{00000000-0005-0000-0000-00007F000000}"/>
    <cellStyle name="40% - Accent5 6" xfId="660" xr:uid="{00000000-0005-0000-0000-000080000000}"/>
    <cellStyle name="40% - Accent5 7" xfId="661" xr:uid="{00000000-0005-0000-0000-000081000000}"/>
    <cellStyle name="40% - Accent5 8" xfId="733" xr:uid="{00000000-0005-0000-0000-000082000000}"/>
    <cellStyle name="40% - Accent5 9" xfId="734" xr:uid="{00000000-0005-0000-0000-000083000000}"/>
    <cellStyle name="40% - Accent6" xfId="41" builtinId="51" customBuiltin="1"/>
    <cellStyle name="40% - Accent6 2" xfId="64" xr:uid="{00000000-0005-0000-0000-000085000000}"/>
    <cellStyle name="40% - Accent6 2 2" xfId="101" xr:uid="{00000000-0005-0000-0000-000086000000}"/>
    <cellStyle name="40% - Accent6 2 2 2" xfId="102" xr:uid="{00000000-0005-0000-0000-000087000000}"/>
    <cellStyle name="40% - Accent6 2 3" xfId="103" xr:uid="{00000000-0005-0000-0000-000088000000}"/>
    <cellStyle name="40% - Accent6 3" xfId="609" xr:uid="{00000000-0005-0000-0000-000089000000}"/>
    <cellStyle name="40% - Accent6 4" xfId="625" xr:uid="{00000000-0005-0000-0000-00008A000000}"/>
    <cellStyle name="40% - Accent6 5" xfId="662" xr:uid="{00000000-0005-0000-0000-00008B000000}"/>
    <cellStyle name="40% - Accent6 6" xfId="663" xr:uid="{00000000-0005-0000-0000-00008C000000}"/>
    <cellStyle name="40% - Accent6 7" xfId="664" xr:uid="{00000000-0005-0000-0000-00008D000000}"/>
    <cellStyle name="40% - Accent6 8" xfId="735" xr:uid="{00000000-0005-0000-0000-00008E000000}"/>
    <cellStyle name="40% - Accent6 9" xfId="736" xr:uid="{00000000-0005-0000-0000-00008F000000}"/>
    <cellStyle name="60% - Accent1" xfId="22" builtinId="32" customBuiltin="1"/>
    <cellStyle name="60% - Accent1 2" xfId="104" xr:uid="{00000000-0005-0000-0000-000091000000}"/>
    <cellStyle name="60% - Accent1 3" xfId="665" xr:uid="{00000000-0005-0000-0000-000092000000}"/>
    <cellStyle name="60% - Accent2" xfId="26" builtinId="36" customBuiltin="1"/>
    <cellStyle name="60% - Accent2 2" xfId="105" xr:uid="{00000000-0005-0000-0000-000094000000}"/>
    <cellStyle name="60% - Accent2 3" xfId="666" xr:uid="{00000000-0005-0000-0000-000095000000}"/>
    <cellStyle name="60% - Accent3" xfId="30" builtinId="40" customBuiltin="1"/>
    <cellStyle name="60% - Accent3 2" xfId="106" xr:uid="{00000000-0005-0000-0000-000097000000}"/>
    <cellStyle name="60% - Accent3 3" xfId="667" xr:uid="{00000000-0005-0000-0000-000098000000}"/>
    <cellStyle name="60% - Accent4" xfId="34" builtinId="44" customBuiltin="1"/>
    <cellStyle name="60% - Accent4 2" xfId="107" xr:uid="{00000000-0005-0000-0000-00009A000000}"/>
    <cellStyle name="60% - Accent4 3" xfId="668" xr:uid="{00000000-0005-0000-0000-00009B000000}"/>
    <cellStyle name="60% - Accent5" xfId="38" builtinId="48" customBuiltin="1"/>
    <cellStyle name="60% - Accent5 2" xfId="108" xr:uid="{00000000-0005-0000-0000-00009D000000}"/>
    <cellStyle name="60% - Accent5 3" xfId="669" xr:uid="{00000000-0005-0000-0000-00009E000000}"/>
    <cellStyle name="60% - Accent6" xfId="42" builtinId="52" customBuiltin="1"/>
    <cellStyle name="60% - Accent6 2" xfId="109" xr:uid="{00000000-0005-0000-0000-0000A0000000}"/>
    <cellStyle name="60% - Accent6 3" xfId="670" xr:uid="{00000000-0005-0000-0000-0000A1000000}"/>
    <cellStyle name="Accent1" xfId="19" builtinId="29" customBuiltin="1"/>
    <cellStyle name="Accent1 2" xfId="110" xr:uid="{00000000-0005-0000-0000-0000A3000000}"/>
    <cellStyle name="Accent1 3" xfId="671" xr:uid="{00000000-0005-0000-0000-0000A4000000}"/>
    <cellStyle name="Accent2" xfId="23" builtinId="33" customBuiltin="1"/>
    <cellStyle name="Accent2 2" xfId="111" xr:uid="{00000000-0005-0000-0000-0000A6000000}"/>
    <cellStyle name="Accent2 3" xfId="672" xr:uid="{00000000-0005-0000-0000-0000A7000000}"/>
    <cellStyle name="Accent3" xfId="27" builtinId="37" customBuiltin="1"/>
    <cellStyle name="Accent3 2" xfId="112" xr:uid="{00000000-0005-0000-0000-0000A9000000}"/>
    <cellStyle name="Accent3 3" xfId="673" xr:uid="{00000000-0005-0000-0000-0000AA000000}"/>
    <cellStyle name="Accent4" xfId="31" builtinId="41" customBuiltin="1"/>
    <cellStyle name="Accent4 2" xfId="113" xr:uid="{00000000-0005-0000-0000-0000AC000000}"/>
    <cellStyle name="Accent4 3" xfId="674" xr:uid="{00000000-0005-0000-0000-0000AD000000}"/>
    <cellStyle name="Accent5" xfId="35" builtinId="45" customBuiltin="1"/>
    <cellStyle name="Accent5 2" xfId="114" xr:uid="{00000000-0005-0000-0000-0000AF000000}"/>
    <cellStyle name="Accent5 3" xfId="675" xr:uid="{00000000-0005-0000-0000-0000B0000000}"/>
    <cellStyle name="Accent6" xfId="39" builtinId="49" customBuiltin="1"/>
    <cellStyle name="Accent6 2" xfId="115" xr:uid="{00000000-0005-0000-0000-0000B2000000}"/>
    <cellStyle name="Accent6 3" xfId="676" xr:uid="{00000000-0005-0000-0000-0000B3000000}"/>
    <cellStyle name="Bad" xfId="8" builtinId="27" customBuiltin="1"/>
    <cellStyle name="Bad 2" xfId="116" xr:uid="{00000000-0005-0000-0000-0000B5000000}"/>
    <cellStyle name="Bad 3" xfId="677" xr:uid="{00000000-0005-0000-0000-0000B6000000}"/>
    <cellStyle name="Calculation" xfId="12" builtinId="22" customBuiltin="1"/>
    <cellStyle name="Calculation 2" xfId="117" xr:uid="{00000000-0005-0000-0000-0000B8000000}"/>
    <cellStyle name="Calculation 3" xfId="678" xr:uid="{00000000-0005-0000-0000-0000B9000000}"/>
    <cellStyle name="Check Cell" xfId="14" builtinId="23" customBuiltin="1"/>
    <cellStyle name="Check Cell 2" xfId="118" xr:uid="{00000000-0005-0000-0000-0000BB000000}"/>
    <cellStyle name="Check Cell 3" xfId="679" xr:uid="{00000000-0005-0000-0000-0000BC000000}"/>
    <cellStyle name="Comma" xfId="710" builtinId="3"/>
    <cellStyle name="Comma 2" xfId="67" xr:uid="{00000000-0005-0000-0000-0000BE000000}"/>
    <cellStyle name="Comma 3" xfId="119" xr:uid="{00000000-0005-0000-0000-0000BF000000}"/>
    <cellStyle name="Comma 4" xfId="120" xr:uid="{00000000-0005-0000-0000-0000C0000000}"/>
    <cellStyle name="Comma 4 2" xfId="121" xr:uid="{00000000-0005-0000-0000-0000C1000000}"/>
    <cellStyle name="Comma 4 2 2" xfId="122" xr:uid="{00000000-0005-0000-0000-0000C2000000}"/>
    <cellStyle name="Comma 4 3" xfId="123" xr:uid="{00000000-0005-0000-0000-0000C3000000}"/>
    <cellStyle name="Comma 5" xfId="44" xr:uid="{00000000-0005-0000-0000-0000C4000000}"/>
    <cellStyle name="Comma 6" xfId="711" xr:uid="{00000000-0005-0000-0000-0000C5000000}"/>
    <cellStyle name="Explanatory Text" xfId="17" builtinId="53" customBuiltin="1"/>
    <cellStyle name="Explanatory Text 2" xfId="124" xr:uid="{00000000-0005-0000-0000-0000C7000000}"/>
    <cellStyle name="Explanatory Text 3" xfId="680" xr:uid="{00000000-0005-0000-0000-0000C8000000}"/>
    <cellStyle name="Followed Hyperlink" xfId="49" builtinId="9" customBuiltin="1"/>
    <cellStyle name="Good" xfId="7" builtinId="26" customBuiltin="1"/>
    <cellStyle name="Good 2" xfId="125" xr:uid="{00000000-0005-0000-0000-0000CB000000}"/>
    <cellStyle name="Good 3" xfId="681" xr:uid="{00000000-0005-0000-0000-0000CC000000}"/>
    <cellStyle name="Heading 1" xfId="3" builtinId="16" customBuiltin="1"/>
    <cellStyle name="Heading 1 2" xfId="126" xr:uid="{00000000-0005-0000-0000-0000CE000000}"/>
    <cellStyle name="Heading 1 3" xfId="682" xr:uid="{00000000-0005-0000-0000-0000CF000000}"/>
    <cellStyle name="Heading 2" xfId="4" builtinId="17" customBuiltin="1"/>
    <cellStyle name="Heading 2 2" xfId="127" xr:uid="{00000000-0005-0000-0000-0000D1000000}"/>
    <cellStyle name="Heading 2 3" xfId="683" xr:uid="{00000000-0005-0000-0000-0000D2000000}"/>
    <cellStyle name="Heading 3" xfId="5" builtinId="18" customBuiltin="1"/>
    <cellStyle name="Heading 3 2" xfId="128" xr:uid="{00000000-0005-0000-0000-0000D4000000}"/>
    <cellStyle name="Heading 3 3" xfId="684" xr:uid="{00000000-0005-0000-0000-0000D5000000}"/>
    <cellStyle name="Heading 4" xfId="6" builtinId="19" customBuiltin="1"/>
    <cellStyle name="Heading 4 2" xfId="129" xr:uid="{00000000-0005-0000-0000-0000D7000000}"/>
    <cellStyle name="Heading 4 3" xfId="685" xr:uid="{00000000-0005-0000-0000-0000D8000000}"/>
    <cellStyle name="Hyperlink" xfId="48" builtinId="8" customBuiltin="1"/>
    <cellStyle name="Hyperlink 2" xfId="686" xr:uid="{00000000-0005-0000-0000-0000DA000000}"/>
    <cellStyle name="Input" xfId="10" builtinId="20" customBuiltin="1"/>
    <cellStyle name="Input 2" xfId="130" xr:uid="{00000000-0005-0000-0000-0000DC000000}"/>
    <cellStyle name="Input 3" xfId="687" xr:uid="{00000000-0005-0000-0000-0000DD000000}"/>
    <cellStyle name="Linked Cell" xfId="13" builtinId="24" customBuiltin="1"/>
    <cellStyle name="Linked Cell 2" xfId="131" xr:uid="{00000000-0005-0000-0000-0000DF000000}"/>
    <cellStyle name="Linked Cell 3" xfId="688" xr:uid="{00000000-0005-0000-0000-0000E0000000}"/>
    <cellStyle name="Neutral" xfId="9" builtinId="28" customBuiltin="1"/>
    <cellStyle name="Neutral 2" xfId="132" xr:uid="{00000000-0005-0000-0000-0000E2000000}"/>
    <cellStyle name="Neutral 3" xfId="689" xr:uid="{00000000-0005-0000-0000-0000E3000000}"/>
    <cellStyle name="Normal" xfId="0" builtinId="0"/>
    <cellStyle name="Normal - Style1" xfId="133" xr:uid="{00000000-0005-0000-0000-0000E5000000}"/>
    <cellStyle name="Normal - Style2" xfId="134" xr:uid="{00000000-0005-0000-0000-0000E6000000}"/>
    <cellStyle name="Normal - Style3" xfId="135" xr:uid="{00000000-0005-0000-0000-0000E7000000}"/>
    <cellStyle name="Normal - Style4" xfId="136" xr:uid="{00000000-0005-0000-0000-0000E8000000}"/>
    <cellStyle name="Normal - Style5" xfId="137" xr:uid="{00000000-0005-0000-0000-0000E9000000}"/>
    <cellStyle name="Normal 10" xfId="138" xr:uid="{00000000-0005-0000-0000-0000EA000000}"/>
    <cellStyle name="Normal 100" xfId="139" xr:uid="{00000000-0005-0000-0000-0000EB000000}"/>
    <cellStyle name="Normal 100 2" xfId="140" xr:uid="{00000000-0005-0000-0000-0000EC000000}"/>
    <cellStyle name="Normal 100 2 2" xfId="141" xr:uid="{00000000-0005-0000-0000-0000ED000000}"/>
    <cellStyle name="Normal 100 3" xfId="142" xr:uid="{00000000-0005-0000-0000-0000EE000000}"/>
    <cellStyle name="Normal 101" xfId="143" xr:uid="{00000000-0005-0000-0000-0000EF000000}"/>
    <cellStyle name="Normal 102" xfId="590" xr:uid="{00000000-0005-0000-0000-0000F0000000}"/>
    <cellStyle name="Normal 103" xfId="591" xr:uid="{00000000-0005-0000-0000-0000F1000000}"/>
    <cellStyle name="Normal 104" xfId="592" xr:uid="{00000000-0005-0000-0000-0000F2000000}"/>
    <cellStyle name="Normal 105" xfId="593" xr:uid="{00000000-0005-0000-0000-0000F3000000}"/>
    <cellStyle name="Normal 106" xfId="594" xr:uid="{00000000-0005-0000-0000-0000F4000000}"/>
    <cellStyle name="Normal 107" xfId="595" xr:uid="{00000000-0005-0000-0000-0000F5000000}"/>
    <cellStyle name="Normal 108" xfId="601" xr:uid="{00000000-0005-0000-0000-0000F6000000}"/>
    <cellStyle name="Normal 109" xfId="610" xr:uid="{00000000-0005-0000-0000-0000F7000000}"/>
    <cellStyle name="Normal 11" xfId="144" xr:uid="{00000000-0005-0000-0000-0000F8000000}"/>
    <cellStyle name="Normal 110" xfId="611" xr:uid="{00000000-0005-0000-0000-0000F9000000}"/>
    <cellStyle name="Normal 111" xfId="612" xr:uid="{00000000-0005-0000-0000-0000FA000000}"/>
    <cellStyle name="Normal 112" xfId="626" xr:uid="{00000000-0005-0000-0000-0000FB000000}"/>
    <cellStyle name="Normal 113" xfId="627" xr:uid="{00000000-0005-0000-0000-0000FC000000}"/>
    <cellStyle name="Normal 114" xfId="628" xr:uid="{00000000-0005-0000-0000-0000FD000000}"/>
    <cellStyle name="Normal 115" xfId="707" xr:uid="{00000000-0005-0000-0000-0000FE000000}"/>
    <cellStyle name="Normal 116" xfId="708" xr:uid="{00000000-0005-0000-0000-0000FF000000}"/>
    <cellStyle name="Normal 117" xfId="709" xr:uid="{00000000-0005-0000-0000-000000010000}"/>
    <cellStyle name="Normal 118" xfId="43" xr:uid="{00000000-0005-0000-0000-000001010000}"/>
    <cellStyle name="Normal 119" xfId="737" xr:uid="{00000000-0005-0000-0000-000002010000}"/>
    <cellStyle name="Normal 12" xfId="145" xr:uid="{00000000-0005-0000-0000-000003010000}"/>
    <cellStyle name="Normal 120" xfId="738" xr:uid="{00000000-0005-0000-0000-000004010000}"/>
    <cellStyle name="Normal 121" xfId="739" xr:uid="{00000000-0005-0000-0000-000005010000}"/>
    <cellStyle name="Normal 122" xfId="740" xr:uid="{00000000-0005-0000-0000-000006010000}"/>
    <cellStyle name="Normal 123" xfId="741" xr:uid="{00000000-0005-0000-0000-000007010000}"/>
    <cellStyle name="Normal 124" xfId="742" xr:uid="{00000000-0005-0000-0000-000008010000}"/>
    <cellStyle name="Normal 125" xfId="743" xr:uid="{00000000-0005-0000-0000-000009010000}"/>
    <cellStyle name="Normal 126" xfId="744" xr:uid="{00000000-0005-0000-0000-00000A010000}"/>
    <cellStyle name="Normal 127" xfId="748" xr:uid="{00000000-0005-0000-0000-00000B010000}"/>
    <cellStyle name="Normal 128" xfId="749" xr:uid="{00000000-0005-0000-0000-00000C010000}"/>
    <cellStyle name="Normal 129" xfId="750" xr:uid="{00000000-0005-0000-0000-00000D010000}"/>
    <cellStyle name="Normal 13" xfId="146" xr:uid="{00000000-0005-0000-0000-00000E010000}"/>
    <cellStyle name="Normal 14" xfId="147" xr:uid="{00000000-0005-0000-0000-00000F010000}"/>
    <cellStyle name="Normal 15" xfId="148" xr:uid="{00000000-0005-0000-0000-000010010000}"/>
    <cellStyle name="Normal 16" xfId="149" xr:uid="{00000000-0005-0000-0000-000011010000}"/>
    <cellStyle name="Normal 17" xfId="150" xr:uid="{00000000-0005-0000-0000-000012010000}"/>
    <cellStyle name="Normal 18" xfId="151" xr:uid="{00000000-0005-0000-0000-000013010000}"/>
    <cellStyle name="Normal 19" xfId="152" xr:uid="{00000000-0005-0000-0000-000014010000}"/>
    <cellStyle name="Normal 2" xfId="46" xr:uid="{00000000-0005-0000-0000-000015010000}"/>
    <cellStyle name="Normal 2 2" xfId="690" xr:uid="{00000000-0005-0000-0000-000016010000}"/>
    <cellStyle name="Normal 2 2 2" xfId="691" xr:uid="{00000000-0005-0000-0000-000017010000}"/>
    <cellStyle name="Normal 2 2 3" xfId="692" xr:uid="{00000000-0005-0000-0000-000018010000}"/>
    <cellStyle name="Normal 2 2 4" xfId="693" xr:uid="{00000000-0005-0000-0000-000019010000}"/>
    <cellStyle name="Normal 2 2 5" xfId="694" xr:uid="{00000000-0005-0000-0000-00001A010000}"/>
    <cellStyle name="Normal 2 2 6" xfId="695" xr:uid="{00000000-0005-0000-0000-00001B010000}"/>
    <cellStyle name="Normal 2 2 7" xfId="696" xr:uid="{00000000-0005-0000-0000-00001C010000}"/>
    <cellStyle name="Normal 2 3" xfId="697" xr:uid="{00000000-0005-0000-0000-00001D010000}"/>
    <cellStyle name="Normal 2 4" xfId="698" xr:uid="{00000000-0005-0000-0000-00001E010000}"/>
    <cellStyle name="Normal 2 5" xfId="699" xr:uid="{00000000-0005-0000-0000-00001F010000}"/>
    <cellStyle name="Normal 2 6" xfId="700" xr:uid="{00000000-0005-0000-0000-000020010000}"/>
    <cellStyle name="Normal 2 7" xfId="701" xr:uid="{00000000-0005-0000-0000-000021010000}"/>
    <cellStyle name="Normal 2 8" xfId="747" xr:uid="{00000000-0005-0000-0000-000022010000}"/>
    <cellStyle name="Normal 20" xfId="153" xr:uid="{00000000-0005-0000-0000-000023010000}"/>
    <cellStyle name="Normal 21" xfId="154" xr:uid="{00000000-0005-0000-0000-000024010000}"/>
    <cellStyle name="Normal 22" xfId="155" xr:uid="{00000000-0005-0000-0000-000025010000}"/>
    <cellStyle name="Normal 23" xfId="156" xr:uid="{00000000-0005-0000-0000-000026010000}"/>
    <cellStyle name="Normal 24" xfId="157" xr:uid="{00000000-0005-0000-0000-000027010000}"/>
    <cellStyle name="Normal 25" xfId="158" xr:uid="{00000000-0005-0000-0000-000028010000}"/>
    <cellStyle name="Normal 26" xfId="159" xr:uid="{00000000-0005-0000-0000-000029010000}"/>
    <cellStyle name="Normal 27" xfId="160" xr:uid="{00000000-0005-0000-0000-00002A010000}"/>
    <cellStyle name="Normal 28" xfId="161" xr:uid="{00000000-0005-0000-0000-00002B010000}"/>
    <cellStyle name="Normal 29" xfId="162" xr:uid="{00000000-0005-0000-0000-00002C010000}"/>
    <cellStyle name="Normal 3" xfId="50" xr:uid="{00000000-0005-0000-0000-00002D010000}"/>
    <cellStyle name="Normal 3 2" xfId="163" xr:uid="{00000000-0005-0000-0000-00002E010000}"/>
    <cellStyle name="Normal 3 3" xfId="164" xr:uid="{00000000-0005-0000-0000-00002F010000}"/>
    <cellStyle name="Normal 30" xfId="165" xr:uid="{00000000-0005-0000-0000-000030010000}"/>
    <cellStyle name="Normal 31" xfId="166" xr:uid="{00000000-0005-0000-0000-000031010000}"/>
    <cellStyle name="Normal 32" xfId="167" xr:uid="{00000000-0005-0000-0000-000032010000}"/>
    <cellStyle name="Normal 33" xfId="168" xr:uid="{00000000-0005-0000-0000-000033010000}"/>
    <cellStyle name="Normal 34" xfId="169" xr:uid="{00000000-0005-0000-0000-000034010000}"/>
    <cellStyle name="Normal 35" xfId="170" xr:uid="{00000000-0005-0000-0000-000035010000}"/>
    <cellStyle name="Normal 36" xfId="171" xr:uid="{00000000-0005-0000-0000-000036010000}"/>
    <cellStyle name="Normal 37" xfId="172" xr:uid="{00000000-0005-0000-0000-000037010000}"/>
    <cellStyle name="Normal 38" xfId="173" xr:uid="{00000000-0005-0000-0000-000038010000}"/>
    <cellStyle name="Normal 39" xfId="174" xr:uid="{00000000-0005-0000-0000-000039010000}"/>
    <cellStyle name="Normal 4" xfId="51" xr:uid="{00000000-0005-0000-0000-00003A010000}"/>
    <cellStyle name="Normal 40" xfId="175" xr:uid="{00000000-0005-0000-0000-00003B010000}"/>
    <cellStyle name="Normal 41" xfId="176" xr:uid="{00000000-0005-0000-0000-00003C010000}"/>
    <cellStyle name="Normal 42" xfId="177" xr:uid="{00000000-0005-0000-0000-00003D010000}"/>
    <cellStyle name="Normal 43" xfId="178" xr:uid="{00000000-0005-0000-0000-00003E010000}"/>
    <cellStyle name="Normal 44" xfId="179" xr:uid="{00000000-0005-0000-0000-00003F010000}"/>
    <cellStyle name="Normal 45" xfId="180" xr:uid="{00000000-0005-0000-0000-000040010000}"/>
    <cellStyle name="Normal 46" xfId="181" xr:uid="{00000000-0005-0000-0000-000041010000}"/>
    <cellStyle name="Normal 47" xfId="182" xr:uid="{00000000-0005-0000-0000-000042010000}"/>
    <cellStyle name="Normal 48" xfId="183" xr:uid="{00000000-0005-0000-0000-000043010000}"/>
    <cellStyle name="Normal 49" xfId="184" xr:uid="{00000000-0005-0000-0000-000044010000}"/>
    <cellStyle name="Normal 5" xfId="65" xr:uid="{00000000-0005-0000-0000-000045010000}"/>
    <cellStyle name="Normal 5 10" xfId="185" xr:uid="{00000000-0005-0000-0000-000046010000}"/>
    <cellStyle name="Normal 5 10 2" xfId="186" xr:uid="{00000000-0005-0000-0000-000047010000}"/>
    <cellStyle name="Normal 5 10 2 2" xfId="187" xr:uid="{00000000-0005-0000-0000-000048010000}"/>
    <cellStyle name="Normal 5 10 2 2 2" xfId="188" xr:uid="{00000000-0005-0000-0000-000049010000}"/>
    <cellStyle name="Normal 5 10 2 3" xfId="189" xr:uid="{00000000-0005-0000-0000-00004A010000}"/>
    <cellStyle name="Normal 5 10 3" xfId="190" xr:uid="{00000000-0005-0000-0000-00004B010000}"/>
    <cellStyle name="Normal 5 10 3 2" xfId="191" xr:uid="{00000000-0005-0000-0000-00004C010000}"/>
    <cellStyle name="Normal 5 10 4" xfId="192" xr:uid="{00000000-0005-0000-0000-00004D010000}"/>
    <cellStyle name="Normal 5 11" xfId="193" xr:uid="{00000000-0005-0000-0000-00004E010000}"/>
    <cellStyle name="Normal 5 11 2" xfId="194" xr:uid="{00000000-0005-0000-0000-00004F010000}"/>
    <cellStyle name="Normal 5 11 2 2" xfId="195" xr:uid="{00000000-0005-0000-0000-000050010000}"/>
    <cellStyle name="Normal 5 11 2 2 2" xfId="196" xr:uid="{00000000-0005-0000-0000-000051010000}"/>
    <cellStyle name="Normal 5 11 2 3" xfId="197" xr:uid="{00000000-0005-0000-0000-000052010000}"/>
    <cellStyle name="Normal 5 11 3" xfId="198" xr:uid="{00000000-0005-0000-0000-000053010000}"/>
    <cellStyle name="Normal 5 11 3 2" xfId="199" xr:uid="{00000000-0005-0000-0000-000054010000}"/>
    <cellStyle name="Normal 5 11 4" xfId="200" xr:uid="{00000000-0005-0000-0000-000055010000}"/>
    <cellStyle name="Normal 5 12" xfId="201" xr:uid="{00000000-0005-0000-0000-000056010000}"/>
    <cellStyle name="Normal 5 12 2" xfId="202" xr:uid="{00000000-0005-0000-0000-000057010000}"/>
    <cellStyle name="Normal 5 12 2 2" xfId="203" xr:uid="{00000000-0005-0000-0000-000058010000}"/>
    <cellStyle name="Normal 5 12 3" xfId="204" xr:uid="{00000000-0005-0000-0000-000059010000}"/>
    <cellStyle name="Normal 5 13" xfId="205" xr:uid="{00000000-0005-0000-0000-00005A010000}"/>
    <cellStyle name="Normal 5 13 2" xfId="206" xr:uid="{00000000-0005-0000-0000-00005B010000}"/>
    <cellStyle name="Normal 5 14" xfId="207" xr:uid="{00000000-0005-0000-0000-00005C010000}"/>
    <cellStyle name="Normal 5 2" xfId="208" xr:uid="{00000000-0005-0000-0000-00005D010000}"/>
    <cellStyle name="Normal 5 2 2" xfId="209" xr:uid="{00000000-0005-0000-0000-00005E010000}"/>
    <cellStyle name="Normal 5 2 2 2" xfId="210" xr:uid="{00000000-0005-0000-0000-00005F010000}"/>
    <cellStyle name="Normal 5 2 2 2 2" xfId="211" xr:uid="{00000000-0005-0000-0000-000060010000}"/>
    <cellStyle name="Normal 5 2 2 2 2 2" xfId="212" xr:uid="{00000000-0005-0000-0000-000061010000}"/>
    <cellStyle name="Normal 5 2 2 2 2 2 2" xfId="213" xr:uid="{00000000-0005-0000-0000-000062010000}"/>
    <cellStyle name="Normal 5 2 2 2 2 2 2 2" xfId="214" xr:uid="{00000000-0005-0000-0000-000063010000}"/>
    <cellStyle name="Normal 5 2 2 2 2 2 3" xfId="215" xr:uid="{00000000-0005-0000-0000-000064010000}"/>
    <cellStyle name="Normal 5 2 2 2 2 3" xfId="216" xr:uid="{00000000-0005-0000-0000-000065010000}"/>
    <cellStyle name="Normal 5 2 2 2 2 3 2" xfId="217" xr:uid="{00000000-0005-0000-0000-000066010000}"/>
    <cellStyle name="Normal 5 2 2 2 2 4" xfId="218" xr:uid="{00000000-0005-0000-0000-000067010000}"/>
    <cellStyle name="Normal 5 2 2 2 3" xfId="219" xr:uid="{00000000-0005-0000-0000-000068010000}"/>
    <cellStyle name="Normal 5 2 2 2 3 2" xfId="220" xr:uid="{00000000-0005-0000-0000-000069010000}"/>
    <cellStyle name="Normal 5 2 2 2 3 2 2" xfId="221" xr:uid="{00000000-0005-0000-0000-00006A010000}"/>
    <cellStyle name="Normal 5 2 2 2 3 3" xfId="222" xr:uid="{00000000-0005-0000-0000-00006B010000}"/>
    <cellStyle name="Normal 5 2 2 2 4" xfId="223" xr:uid="{00000000-0005-0000-0000-00006C010000}"/>
    <cellStyle name="Normal 5 2 2 2 4 2" xfId="224" xr:uid="{00000000-0005-0000-0000-00006D010000}"/>
    <cellStyle name="Normal 5 2 2 2 5" xfId="225" xr:uid="{00000000-0005-0000-0000-00006E010000}"/>
    <cellStyle name="Normal 5 2 2 3" xfId="226" xr:uid="{00000000-0005-0000-0000-00006F010000}"/>
    <cellStyle name="Normal 5 2 2 3 2" xfId="227" xr:uid="{00000000-0005-0000-0000-000070010000}"/>
    <cellStyle name="Normal 5 2 2 3 2 2" xfId="228" xr:uid="{00000000-0005-0000-0000-000071010000}"/>
    <cellStyle name="Normal 5 2 2 3 2 2 2" xfId="229" xr:uid="{00000000-0005-0000-0000-000072010000}"/>
    <cellStyle name="Normal 5 2 2 3 2 3" xfId="230" xr:uid="{00000000-0005-0000-0000-000073010000}"/>
    <cellStyle name="Normal 5 2 2 3 3" xfId="231" xr:uid="{00000000-0005-0000-0000-000074010000}"/>
    <cellStyle name="Normal 5 2 2 3 3 2" xfId="232" xr:uid="{00000000-0005-0000-0000-000075010000}"/>
    <cellStyle name="Normal 5 2 2 3 4" xfId="233" xr:uid="{00000000-0005-0000-0000-000076010000}"/>
    <cellStyle name="Normal 5 2 2 4" xfId="234" xr:uid="{00000000-0005-0000-0000-000077010000}"/>
    <cellStyle name="Normal 5 2 2 4 2" xfId="235" xr:uid="{00000000-0005-0000-0000-000078010000}"/>
    <cellStyle name="Normal 5 2 2 4 2 2" xfId="236" xr:uid="{00000000-0005-0000-0000-000079010000}"/>
    <cellStyle name="Normal 5 2 2 4 3" xfId="237" xr:uid="{00000000-0005-0000-0000-00007A010000}"/>
    <cellStyle name="Normal 5 2 2 5" xfId="238" xr:uid="{00000000-0005-0000-0000-00007B010000}"/>
    <cellStyle name="Normal 5 2 2 5 2" xfId="239" xr:uid="{00000000-0005-0000-0000-00007C010000}"/>
    <cellStyle name="Normal 5 2 2 6" xfId="240" xr:uid="{00000000-0005-0000-0000-00007D010000}"/>
    <cellStyle name="Normal 5 2 3" xfId="241" xr:uid="{00000000-0005-0000-0000-00007E010000}"/>
    <cellStyle name="Normal 5 2 3 2" xfId="242" xr:uid="{00000000-0005-0000-0000-00007F010000}"/>
    <cellStyle name="Normal 5 2 3 2 2" xfId="243" xr:uid="{00000000-0005-0000-0000-000080010000}"/>
    <cellStyle name="Normal 5 2 3 2 2 2" xfId="244" xr:uid="{00000000-0005-0000-0000-000081010000}"/>
    <cellStyle name="Normal 5 2 3 2 2 2 2" xfId="245" xr:uid="{00000000-0005-0000-0000-000082010000}"/>
    <cellStyle name="Normal 5 2 3 2 2 3" xfId="246" xr:uid="{00000000-0005-0000-0000-000083010000}"/>
    <cellStyle name="Normal 5 2 3 2 3" xfId="247" xr:uid="{00000000-0005-0000-0000-000084010000}"/>
    <cellStyle name="Normal 5 2 3 2 3 2" xfId="248" xr:uid="{00000000-0005-0000-0000-000085010000}"/>
    <cellStyle name="Normal 5 2 3 2 4" xfId="249" xr:uid="{00000000-0005-0000-0000-000086010000}"/>
    <cellStyle name="Normal 5 2 3 3" xfId="250" xr:uid="{00000000-0005-0000-0000-000087010000}"/>
    <cellStyle name="Normal 5 2 3 3 2" xfId="251" xr:uid="{00000000-0005-0000-0000-000088010000}"/>
    <cellStyle name="Normal 5 2 3 3 2 2" xfId="252" xr:uid="{00000000-0005-0000-0000-000089010000}"/>
    <cellStyle name="Normal 5 2 3 3 3" xfId="253" xr:uid="{00000000-0005-0000-0000-00008A010000}"/>
    <cellStyle name="Normal 5 2 3 4" xfId="254" xr:uid="{00000000-0005-0000-0000-00008B010000}"/>
    <cellStyle name="Normal 5 2 3 4 2" xfId="255" xr:uid="{00000000-0005-0000-0000-00008C010000}"/>
    <cellStyle name="Normal 5 2 3 5" xfId="256" xr:uid="{00000000-0005-0000-0000-00008D010000}"/>
    <cellStyle name="Normal 5 2 4" xfId="257" xr:uid="{00000000-0005-0000-0000-00008E010000}"/>
    <cellStyle name="Normal 5 2 4 2" xfId="258" xr:uid="{00000000-0005-0000-0000-00008F010000}"/>
    <cellStyle name="Normal 5 2 4 2 2" xfId="259" xr:uid="{00000000-0005-0000-0000-000090010000}"/>
    <cellStyle name="Normal 5 2 4 2 2 2" xfId="260" xr:uid="{00000000-0005-0000-0000-000091010000}"/>
    <cellStyle name="Normal 5 2 4 2 3" xfId="261" xr:uid="{00000000-0005-0000-0000-000092010000}"/>
    <cellStyle name="Normal 5 2 4 3" xfId="262" xr:uid="{00000000-0005-0000-0000-000093010000}"/>
    <cellStyle name="Normal 5 2 4 3 2" xfId="263" xr:uid="{00000000-0005-0000-0000-000094010000}"/>
    <cellStyle name="Normal 5 2 4 4" xfId="264" xr:uid="{00000000-0005-0000-0000-000095010000}"/>
    <cellStyle name="Normal 5 2 5" xfId="265" xr:uid="{00000000-0005-0000-0000-000096010000}"/>
    <cellStyle name="Normal 5 2 5 2" xfId="266" xr:uid="{00000000-0005-0000-0000-000097010000}"/>
    <cellStyle name="Normal 5 2 5 2 2" xfId="267" xr:uid="{00000000-0005-0000-0000-000098010000}"/>
    <cellStyle name="Normal 5 2 5 3" xfId="268" xr:uid="{00000000-0005-0000-0000-000099010000}"/>
    <cellStyle name="Normal 5 2 6" xfId="269" xr:uid="{00000000-0005-0000-0000-00009A010000}"/>
    <cellStyle name="Normal 5 2 6 2" xfId="270" xr:uid="{00000000-0005-0000-0000-00009B010000}"/>
    <cellStyle name="Normal 5 2 7" xfId="271" xr:uid="{00000000-0005-0000-0000-00009C010000}"/>
    <cellStyle name="Normal 5 3" xfId="272" xr:uid="{00000000-0005-0000-0000-00009D010000}"/>
    <cellStyle name="Normal 5 3 2" xfId="273" xr:uid="{00000000-0005-0000-0000-00009E010000}"/>
    <cellStyle name="Normal 5 3 2 2" xfId="274" xr:uid="{00000000-0005-0000-0000-00009F010000}"/>
    <cellStyle name="Normal 5 3 2 2 2" xfId="275" xr:uid="{00000000-0005-0000-0000-0000A0010000}"/>
    <cellStyle name="Normal 5 3 2 2 2 2" xfId="276" xr:uid="{00000000-0005-0000-0000-0000A1010000}"/>
    <cellStyle name="Normal 5 3 2 2 2 2 2" xfId="277" xr:uid="{00000000-0005-0000-0000-0000A2010000}"/>
    <cellStyle name="Normal 5 3 2 2 2 2 2 2" xfId="278" xr:uid="{00000000-0005-0000-0000-0000A3010000}"/>
    <cellStyle name="Normal 5 3 2 2 2 2 3" xfId="279" xr:uid="{00000000-0005-0000-0000-0000A4010000}"/>
    <cellStyle name="Normal 5 3 2 2 2 3" xfId="280" xr:uid="{00000000-0005-0000-0000-0000A5010000}"/>
    <cellStyle name="Normal 5 3 2 2 2 3 2" xfId="281" xr:uid="{00000000-0005-0000-0000-0000A6010000}"/>
    <cellStyle name="Normal 5 3 2 2 2 4" xfId="282" xr:uid="{00000000-0005-0000-0000-0000A7010000}"/>
    <cellStyle name="Normal 5 3 2 2 3" xfId="283" xr:uid="{00000000-0005-0000-0000-0000A8010000}"/>
    <cellStyle name="Normal 5 3 2 2 3 2" xfId="284" xr:uid="{00000000-0005-0000-0000-0000A9010000}"/>
    <cellStyle name="Normal 5 3 2 2 3 2 2" xfId="285" xr:uid="{00000000-0005-0000-0000-0000AA010000}"/>
    <cellStyle name="Normal 5 3 2 2 3 3" xfId="286" xr:uid="{00000000-0005-0000-0000-0000AB010000}"/>
    <cellStyle name="Normal 5 3 2 2 4" xfId="287" xr:uid="{00000000-0005-0000-0000-0000AC010000}"/>
    <cellStyle name="Normal 5 3 2 2 4 2" xfId="288" xr:uid="{00000000-0005-0000-0000-0000AD010000}"/>
    <cellStyle name="Normal 5 3 2 2 5" xfId="289" xr:uid="{00000000-0005-0000-0000-0000AE010000}"/>
    <cellStyle name="Normal 5 3 2 3" xfId="290" xr:uid="{00000000-0005-0000-0000-0000AF010000}"/>
    <cellStyle name="Normal 5 3 2 3 2" xfId="291" xr:uid="{00000000-0005-0000-0000-0000B0010000}"/>
    <cellStyle name="Normal 5 3 2 3 2 2" xfId="292" xr:uid="{00000000-0005-0000-0000-0000B1010000}"/>
    <cellStyle name="Normal 5 3 2 3 2 2 2" xfId="293" xr:uid="{00000000-0005-0000-0000-0000B2010000}"/>
    <cellStyle name="Normal 5 3 2 3 2 3" xfId="294" xr:uid="{00000000-0005-0000-0000-0000B3010000}"/>
    <cellStyle name="Normal 5 3 2 3 3" xfId="295" xr:uid="{00000000-0005-0000-0000-0000B4010000}"/>
    <cellStyle name="Normal 5 3 2 3 3 2" xfId="296" xr:uid="{00000000-0005-0000-0000-0000B5010000}"/>
    <cellStyle name="Normal 5 3 2 3 4" xfId="297" xr:uid="{00000000-0005-0000-0000-0000B6010000}"/>
    <cellStyle name="Normal 5 3 2 4" xfId="298" xr:uid="{00000000-0005-0000-0000-0000B7010000}"/>
    <cellStyle name="Normal 5 3 2 4 2" xfId="299" xr:uid="{00000000-0005-0000-0000-0000B8010000}"/>
    <cellStyle name="Normal 5 3 2 4 2 2" xfId="300" xr:uid="{00000000-0005-0000-0000-0000B9010000}"/>
    <cellStyle name="Normal 5 3 2 4 3" xfId="301" xr:uid="{00000000-0005-0000-0000-0000BA010000}"/>
    <cellStyle name="Normal 5 3 2 5" xfId="302" xr:uid="{00000000-0005-0000-0000-0000BB010000}"/>
    <cellStyle name="Normal 5 3 2 5 2" xfId="303" xr:uid="{00000000-0005-0000-0000-0000BC010000}"/>
    <cellStyle name="Normal 5 3 2 6" xfId="304" xr:uid="{00000000-0005-0000-0000-0000BD010000}"/>
    <cellStyle name="Normal 5 3 3" xfId="305" xr:uid="{00000000-0005-0000-0000-0000BE010000}"/>
    <cellStyle name="Normal 5 3 3 2" xfId="306" xr:uid="{00000000-0005-0000-0000-0000BF010000}"/>
    <cellStyle name="Normal 5 3 3 2 2" xfId="307" xr:uid="{00000000-0005-0000-0000-0000C0010000}"/>
    <cellStyle name="Normal 5 3 3 2 2 2" xfId="308" xr:uid="{00000000-0005-0000-0000-0000C1010000}"/>
    <cellStyle name="Normal 5 3 3 2 2 2 2" xfId="309" xr:uid="{00000000-0005-0000-0000-0000C2010000}"/>
    <cellStyle name="Normal 5 3 3 2 2 3" xfId="310" xr:uid="{00000000-0005-0000-0000-0000C3010000}"/>
    <cellStyle name="Normal 5 3 3 2 3" xfId="311" xr:uid="{00000000-0005-0000-0000-0000C4010000}"/>
    <cellStyle name="Normal 5 3 3 2 3 2" xfId="312" xr:uid="{00000000-0005-0000-0000-0000C5010000}"/>
    <cellStyle name="Normal 5 3 3 2 4" xfId="313" xr:uid="{00000000-0005-0000-0000-0000C6010000}"/>
    <cellStyle name="Normal 5 3 3 3" xfId="314" xr:uid="{00000000-0005-0000-0000-0000C7010000}"/>
    <cellStyle name="Normal 5 3 3 3 2" xfId="315" xr:uid="{00000000-0005-0000-0000-0000C8010000}"/>
    <cellStyle name="Normal 5 3 3 3 2 2" xfId="316" xr:uid="{00000000-0005-0000-0000-0000C9010000}"/>
    <cellStyle name="Normal 5 3 3 3 3" xfId="317" xr:uid="{00000000-0005-0000-0000-0000CA010000}"/>
    <cellStyle name="Normal 5 3 3 4" xfId="318" xr:uid="{00000000-0005-0000-0000-0000CB010000}"/>
    <cellStyle name="Normal 5 3 3 4 2" xfId="319" xr:uid="{00000000-0005-0000-0000-0000CC010000}"/>
    <cellStyle name="Normal 5 3 3 5" xfId="320" xr:uid="{00000000-0005-0000-0000-0000CD010000}"/>
    <cellStyle name="Normal 5 3 4" xfId="321" xr:uid="{00000000-0005-0000-0000-0000CE010000}"/>
    <cellStyle name="Normal 5 3 4 2" xfId="322" xr:uid="{00000000-0005-0000-0000-0000CF010000}"/>
    <cellStyle name="Normal 5 3 4 2 2" xfId="323" xr:uid="{00000000-0005-0000-0000-0000D0010000}"/>
    <cellStyle name="Normal 5 3 4 2 2 2" xfId="324" xr:uid="{00000000-0005-0000-0000-0000D1010000}"/>
    <cellStyle name="Normal 5 3 4 2 3" xfId="325" xr:uid="{00000000-0005-0000-0000-0000D2010000}"/>
    <cellStyle name="Normal 5 3 4 3" xfId="326" xr:uid="{00000000-0005-0000-0000-0000D3010000}"/>
    <cellStyle name="Normal 5 3 4 3 2" xfId="327" xr:uid="{00000000-0005-0000-0000-0000D4010000}"/>
    <cellStyle name="Normal 5 3 4 4" xfId="328" xr:uid="{00000000-0005-0000-0000-0000D5010000}"/>
    <cellStyle name="Normal 5 3 5" xfId="329" xr:uid="{00000000-0005-0000-0000-0000D6010000}"/>
    <cellStyle name="Normal 5 3 5 2" xfId="330" xr:uid="{00000000-0005-0000-0000-0000D7010000}"/>
    <cellStyle name="Normal 5 3 5 2 2" xfId="331" xr:uid="{00000000-0005-0000-0000-0000D8010000}"/>
    <cellStyle name="Normal 5 3 5 3" xfId="332" xr:uid="{00000000-0005-0000-0000-0000D9010000}"/>
    <cellStyle name="Normal 5 3 6" xfId="333" xr:uid="{00000000-0005-0000-0000-0000DA010000}"/>
    <cellStyle name="Normal 5 3 6 2" xfId="334" xr:uid="{00000000-0005-0000-0000-0000DB010000}"/>
    <cellStyle name="Normal 5 3 7" xfId="335" xr:uid="{00000000-0005-0000-0000-0000DC010000}"/>
    <cellStyle name="Normal 5 4" xfId="336" xr:uid="{00000000-0005-0000-0000-0000DD010000}"/>
    <cellStyle name="Normal 5 4 2" xfId="337" xr:uid="{00000000-0005-0000-0000-0000DE010000}"/>
    <cellStyle name="Normal 5 4 2 2" xfId="338" xr:uid="{00000000-0005-0000-0000-0000DF010000}"/>
    <cellStyle name="Normal 5 4 2 2 2" xfId="339" xr:uid="{00000000-0005-0000-0000-0000E0010000}"/>
    <cellStyle name="Normal 5 4 2 2 2 2" xfId="340" xr:uid="{00000000-0005-0000-0000-0000E1010000}"/>
    <cellStyle name="Normal 5 4 2 2 2 2 2" xfId="341" xr:uid="{00000000-0005-0000-0000-0000E2010000}"/>
    <cellStyle name="Normal 5 4 2 2 2 2 2 2" xfId="342" xr:uid="{00000000-0005-0000-0000-0000E3010000}"/>
    <cellStyle name="Normal 5 4 2 2 2 2 3" xfId="343" xr:uid="{00000000-0005-0000-0000-0000E4010000}"/>
    <cellStyle name="Normal 5 4 2 2 2 3" xfId="344" xr:uid="{00000000-0005-0000-0000-0000E5010000}"/>
    <cellStyle name="Normal 5 4 2 2 2 3 2" xfId="345" xr:uid="{00000000-0005-0000-0000-0000E6010000}"/>
    <cellStyle name="Normal 5 4 2 2 2 4" xfId="346" xr:uid="{00000000-0005-0000-0000-0000E7010000}"/>
    <cellStyle name="Normal 5 4 2 2 3" xfId="347" xr:uid="{00000000-0005-0000-0000-0000E8010000}"/>
    <cellStyle name="Normal 5 4 2 2 3 2" xfId="348" xr:uid="{00000000-0005-0000-0000-0000E9010000}"/>
    <cellStyle name="Normal 5 4 2 2 3 2 2" xfId="349" xr:uid="{00000000-0005-0000-0000-0000EA010000}"/>
    <cellStyle name="Normal 5 4 2 2 3 3" xfId="350" xr:uid="{00000000-0005-0000-0000-0000EB010000}"/>
    <cellStyle name="Normal 5 4 2 2 4" xfId="351" xr:uid="{00000000-0005-0000-0000-0000EC010000}"/>
    <cellStyle name="Normal 5 4 2 2 4 2" xfId="352" xr:uid="{00000000-0005-0000-0000-0000ED010000}"/>
    <cellStyle name="Normal 5 4 2 2 5" xfId="353" xr:uid="{00000000-0005-0000-0000-0000EE010000}"/>
    <cellStyle name="Normal 5 4 2 3" xfId="354" xr:uid="{00000000-0005-0000-0000-0000EF010000}"/>
    <cellStyle name="Normal 5 4 2 3 2" xfId="355" xr:uid="{00000000-0005-0000-0000-0000F0010000}"/>
    <cellStyle name="Normal 5 4 2 3 2 2" xfId="356" xr:uid="{00000000-0005-0000-0000-0000F1010000}"/>
    <cellStyle name="Normal 5 4 2 3 2 2 2" xfId="357" xr:uid="{00000000-0005-0000-0000-0000F2010000}"/>
    <cellStyle name="Normal 5 4 2 3 2 3" xfId="358" xr:uid="{00000000-0005-0000-0000-0000F3010000}"/>
    <cellStyle name="Normal 5 4 2 3 3" xfId="359" xr:uid="{00000000-0005-0000-0000-0000F4010000}"/>
    <cellStyle name="Normal 5 4 2 3 3 2" xfId="360" xr:uid="{00000000-0005-0000-0000-0000F5010000}"/>
    <cellStyle name="Normal 5 4 2 3 4" xfId="361" xr:uid="{00000000-0005-0000-0000-0000F6010000}"/>
    <cellStyle name="Normal 5 4 2 4" xfId="362" xr:uid="{00000000-0005-0000-0000-0000F7010000}"/>
    <cellStyle name="Normal 5 4 2 4 2" xfId="363" xr:uid="{00000000-0005-0000-0000-0000F8010000}"/>
    <cellStyle name="Normal 5 4 2 4 2 2" xfId="364" xr:uid="{00000000-0005-0000-0000-0000F9010000}"/>
    <cellStyle name="Normal 5 4 2 4 3" xfId="365" xr:uid="{00000000-0005-0000-0000-0000FA010000}"/>
    <cellStyle name="Normal 5 4 2 5" xfId="366" xr:uid="{00000000-0005-0000-0000-0000FB010000}"/>
    <cellStyle name="Normal 5 4 2 5 2" xfId="367" xr:uid="{00000000-0005-0000-0000-0000FC010000}"/>
    <cellStyle name="Normal 5 4 2 6" xfId="368" xr:uid="{00000000-0005-0000-0000-0000FD010000}"/>
    <cellStyle name="Normal 5 4 3" xfId="369" xr:uid="{00000000-0005-0000-0000-0000FE010000}"/>
    <cellStyle name="Normal 5 4 3 2" xfId="370" xr:uid="{00000000-0005-0000-0000-0000FF010000}"/>
    <cellStyle name="Normal 5 4 3 2 2" xfId="371" xr:uid="{00000000-0005-0000-0000-000000020000}"/>
    <cellStyle name="Normal 5 4 3 2 2 2" xfId="372" xr:uid="{00000000-0005-0000-0000-000001020000}"/>
    <cellStyle name="Normal 5 4 3 2 2 2 2" xfId="373" xr:uid="{00000000-0005-0000-0000-000002020000}"/>
    <cellStyle name="Normal 5 4 3 2 2 3" xfId="374" xr:uid="{00000000-0005-0000-0000-000003020000}"/>
    <cellStyle name="Normal 5 4 3 2 3" xfId="375" xr:uid="{00000000-0005-0000-0000-000004020000}"/>
    <cellStyle name="Normal 5 4 3 2 3 2" xfId="376" xr:uid="{00000000-0005-0000-0000-000005020000}"/>
    <cellStyle name="Normal 5 4 3 2 4" xfId="377" xr:uid="{00000000-0005-0000-0000-000006020000}"/>
    <cellStyle name="Normal 5 4 3 3" xfId="378" xr:uid="{00000000-0005-0000-0000-000007020000}"/>
    <cellStyle name="Normal 5 4 3 3 2" xfId="379" xr:uid="{00000000-0005-0000-0000-000008020000}"/>
    <cellStyle name="Normal 5 4 3 3 2 2" xfId="380" xr:uid="{00000000-0005-0000-0000-000009020000}"/>
    <cellStyle name="Normal 5 4 3 3 3" xfId="381" xr:uid="{00000000-0005-0000-0000-00000A020000}"/>
    <cellStyle name="Normal 5 4 3 4" xfId="382" xr:uid="{00000000-0005-0000-0000-00000B020000}"/>
    <cellStyle name="Normal 5 4 3 4 2" xfId="383" xr:uid="{00000000-0005-0000-0000-00000C020000}"/>
    <cellStyle name="Normal 5 4 3 5" xfId="384" xr:uid="{00000000-0005-0000-0000-00000D020000}"/>
    <cellStyle name="Normal 5 4 4" xfId="385" xr:uid="{00000000-0005-0000-0000-00000E020000}"/>
    <cellStyle name="Normal 5 4 4 2" xfId="386" xr:uid="{00000000-0005-0000-0000-00000F020000}"/>
    <cellStyle name="Normal 5 4 4 2 2" xfId="387" xr:uid="{00000000-0005-0000-0000-000010020000}"/>
    <cellStyle name="Normal 5 4 4 2 2 2" xfId="388" xr:uid="{00000000-0005-0000-0000-000011020000}"/>
    <cellStyle name="Normal 5 4 4 2 3" xfId="389" xr:uid="{00000000-0005-0000-0000-000012020000}"/>
    <cellStyle name="Normal 5 4 4 3" xfId="390" xr:uid="{00000000-0005-0000-0000-000013020000}"/>
    <cellStyle name="Normal 5 4 4 3 2" xfId="391" xr:uid="{00000000-0005-0000-0000-000014020000}"/>
    <cellStyle name="Normal 5 4 4 4" xfId="392" xr:uid="{00000000-0005-0000-0000-000015020000}"/>
    <cellStyle name="Normal 5 4 5" xfId="393" xr:uid="{00000000-0005-0000-0000-000016020000}"/>
    <cellStyle name="Normal 5 4 5 2" xfId="394" xr:uid="{00000000-0005-0000-0000-000017020000}"/>
    <cellStyle name="Normal 5 4 5 2 2" xfId="395" xr:uid="{00000000-0005-0000-0000-000018020000}"/>
    <cellStyle name="Normal 5 4 5 3" xfId="396" xr:uid="{00000000-0005-0000-0000-000019020000}"/>
    <cellStyle name="Normal 5 4 6" xfId="397" xr:uid="{00000000-0005-0000-0000-00001A020000}"/>
    <cellStyle name="Normal 5 4 6 2" xfId="398" xr:uid="{00000000-0005-0000-0000-00001B020000}"/>
    <cellStyle name="Normal 5 4 7" xfId="399" xr:uid="{00000000-0005-0000-0000-00001C020000}"/>
    <cellStyle name="Normal 5 5" xfId="400" xr:uid="{00000000-0005-0000-0000-00001D020000}"/>
    <cellStyle name="Normal 5 5 2" xfId="401" xr:uid="{00000000-0005-0000-0000-00001E020000}"/>
    <cellStyle name="Normal 5 5 2 2" xfId="402" xr:uid="{00000000-0005-0000-0000-00001F020000}"/>
    <cellStyle name="Normal 5 5 2 2 2" xfId="403" xr:uid="{00000000-0005-0000-0000-000020020000}"/>
    <cellStyle name="Normal 5 5 2 2 2 2" xfId="404" xr:uid="{00000000-0005-0000-0000-000021020000}"/>
    <cellStyle name="Normal 5 5 2 2 2 2 2" xfId="405" xr:uid="{00000000-0005-0000-0000-000022020000}"/>
    <cellStyle name="Normal 5 5 2 2 2 3" xfId="406" xr:uid="{00000000-0005-0000-0000-000023020000}"/>
    <cellStyle name="Normal 5 5 2 2 3" xfId="407" xr:uid="{00000000-0005-0000-0000-000024020000}"/>
    <cellStyle name="Normal 5 5 2 2 3 2" xfId="408" xr:uid="{00000000-0005-0000-0000-000025020000}"/>
    <cellStyle name="Normal 5 5 2 2 4" xfId="409" xr:uid="{00000000-0005-0000-0000-000026020000}"/>
    <cellStyle name="Normal 5 5 2 3" xfId="410" xr:uid="{00000000-0005-0000-0000-000027020000}"/>
    <cellStyle name="Normal 5 5 2 3 2" xfId="411" xr:uid="{00000000-0005-0000-0000-000028020000}"/>
    <cellStyle name="Normal 5 5 2 3 2 2" xfId="412" xr:uid="{00000000-0005-0000-0000-000029020000}"/>
    <cellStyle name="Normal 5 5 2 3 3" xfId="413" xr:uid="{00000000-0005-0000-0000-00002A020000}"/>
    <cellStyle name="Normal 5 5 2 4" xfId="414" xr:uid="{00000000-0005-0000-0000-00002B020000}"/>
    <cellStyle name="Normal 5 5 2 4 2" xfId="415" xr:uid="{00000000-0005-0000-0000-00002C020000}"/>
    <cellStyle name="Normal 5 5 2 5" xfId="416" xr:uid="{00000000-0005-0000-0000-00002D020000}"/>
    <cellStyle name="Normal 5 5 3" xfId="417" xr:uid="{00000000-0005-0000-0000-00002E020000}"/>
    <cellStyle name="Normal 5 5 3 2" xfId="418" xr:uid="{00000000-0005-0000-0000-00002F020000}"/>
    <cellStyle name="Normal 5 5 3 2 2" xfId="419" xr:uid="{00000000-0005-0000-0000-000030020000}"/>
    <cellStyle name="Normal 5 5 3 2 2 2" xfId="420" xr:uid="{00000000-0005-0000-0000-000031020000}"/>
    <cellStyle name="Normal 5 5 3 2 3" xfId="421" xr:uid="{00000000-0005-0000-0000-000032020000}"/>
    <cellStyle name="Normal 5 5 3 3" xfId="422" xr:uid="{00000000-0005-0000-0000-000033020000}"/>
    <cellStyle name="Normal 5 5 3 3 2" xfId="423" xr:uid="{00000000-0005-0000-0000-000034020000}"/>
    <cellStyle name="Normal 5 5 3 4" xfId="424" xr:uid="{00000000-0005-0000-0000-000035020000}"/>
    <cellStyle name="Normal 5 5 4" xfId="425" xr:uid="{00000000-0005-0000-0000-000036020000}"/>
    <cellStyle name="Normal 5 5 4 2" xfId="426" xr:uid="{00000000-0005-0000-0000-000037020000}"/>
    <cellStyle name="Normal 5 5 4 2 2" xfId="427" xr:uid="{00000000-0005-0000-0000-000038020000}"/>
    <cellStyle name="Normal 5 5 4 3" xfId="428" xr:uid="{00000000-0005-0000-0000-000039020000}"/>
    <cellStyle name="Normal 5 5 5" xfId="429" xr:uid="{00000000-0005-0000-0000-00003A020000}"/>
    <cellStyle name="Normal 5 5 5 2" xfId="430" xr:uid="{00000000-0005-0000-0000-00003B020000}"/>
    <cellStyle name="Normal 5 5 6" xfId="431" xr:uid="{00000000-0005-0000-0000-00003C020000}"/>
    <cellStyle name="Normal 5 6" xfId="432" xr:uid="{00000000-0005-0000-0000-00003D020000}"/>
    <cellStyle name="Normal 5 6 2" xfId="433" xr:uid="{00000000-0005-0000-0000-00003E020000}"/>
    <cellStyle name="Normal 5 6 2 2" xfId="434" xr:uid="{00000000-0005-0000-0000-00003F020000}"/>
    <cellStyle name="Normal 5 6 2 2 2" xfId="435" xr:uid="{00000000-0005-0000-0000-000040020000}"/>
    <cellStyle name="Normal 5 6 2 2 2 2" xfId="436" xr:uid="{00000000-0005-0000-0000-000041020000}"/>
    <cellStyle name="Normal 5 6 2 2 2 2 2" xfId="437" xr:uid="{00000000-0005-0000-0000-000042020000}"/>
    <cellStyle name="Normal 5 6 2 2 2 3" xfId="438" xr:uid="{00000000-0005-0000-0000-000043020000}"/>
    <cellStyle name="Normal 5 6 2 2 3" xfId="439" xr:uid="{00000000-0005-0000-0000-000044020000}"/>
    <cellStyle name="Normal 5 6 2 2 3 2" xfId="440" xr:uid="{00000000-0005-0000-0000-000045020000}"/>
    <cellStyle name="Normal 5 6 2 2 4" xfId="441" xr:uid="{00000000-0005-0000-0000-000046020000}"/>
    <cellStyle name="Normal 5 6 2 3" xfId="442" xr:uid="{00000000-0005-0000-0000-000047020000}"/>
    <cellStyle name="Normal 5 6 2 3 2" xfId="443" xr:uid="{00000000-0005-0000-0000-000048020000}"/>
    <cellStyle name="Normal 5 6 2 3 2 2" xfId="444" xr:uid="{00000000-0005-0000-0000-000049020000}"/>
    <cellStyle name="Normal 5 6 2 3 3" xfId="445" xr:uid="{00000000-0005-0000-0000-00004A020000}"/>
    <cellStyle name="Normal 5 6 2 4" xfId="446" xr:uid="{00000000-0005-0000-0000-00004B020000}"/>
    <cellStyle name="Normal 5 6 2 4 2" xfId="447" xr:uid="{00000000-0005-0000-0000-00004C020000}"/>
    <cellStyle name="Normal 5 6 2 5" xfId="448" xr:uid="{00000000-0005-0000-0000-00004D020000}"/>
    <cellStyle name="Normal 5 6 3" xfId="449" xr:uid="{00000000-0005-0000-0000-00004E020000}"/>
    <cellStyle name="Normal 5 6 3 2" xfId="450" xr:uid="{00000000-0005-0000-0000-00004F020000}"/>
    <cellStyle name="Normal 5 6 3 2 2" xfId="451" xr:uid="{00000000-0005-0000-0000-000050020000}"/>
    <cellStyle name="Normal 5 6 3 2 2 2" xfId="452" xr:uid="{00000000-0005-0000-0000-000051020000}"/>
    <cellStyle name="Normal 5 6 3 2 3" xfId="453" xr:uid="{00000000-0005-0000-0000-000052020000}"/>
    <cellStyle name="Normal 5 6 3 3" xfId="454" xr:uid="{00000000-0005-0000-0000-000053020000}"/>
    <cellStyle name="Normal 5 6 3 3 2" xfId="455" xr:uid="{00000000-0005-0000-0000-000054020000}"/>
    <cellStyle name="Normal 5 6 3 4" xfId="456" xr:uid="{00000000-0005-0000-0000-000055020000}"/>
    <cellStyle name="Normal 5 6 4" xfId="457" xr:uid="{00000000-0005-0000-0000-000056020000}"/>
    <cellStyle name="Normal 5 6 4 2" xfId="458" xr:uid="{00000000-0005-0000-0000-000057020000}"/>
    <cellStyle name="Normal 5 6 4 2 2" xfId="459" xr:uid="{00000000-0005-0000-0000-000058020000}"/>
    <cellStyle name="Normal 5 6 4 3" xfId="460" xr:uid="{00000000-0005-0000-0000-000059020000}"/>
    <cellStyle name="Normal 5 6 5" xfId="461" xr:uid="{00000000-0005-0000-0000-00005A020000}"/>
    <cellStyle name="Normal 5 6 5 2" xfId="462" xr:uid="{00000000-0005-0000-0000-00005B020000}"/>
    <cellStyle name="Normal 5 6 6" xfId="463" xr:uid="{00000000-0005-0000-0000-00005C020000}"/>
    <cellStyle name="Normal 5 7" xfId="464" xr:uid="{00000000-0005-0000-0000-00005D020000}"/>
    <cellStyle name="Normal 5 7 2" xfId="465" xr:uid="{00000000-0005-0000-0000-00005E020000}"/>
    <cellStyle name="Normal 5 7 2 2" xfId="466" xr:uid="{00000000-0005-0000-0000-00005F020000}"/>
    <cellStyle name="Normal 5 7 2 2 2" xfId="467" xr:uid="{00000000-0005-0000-0000-000060020000}"/>
    <cellStyle name="Normal 5 7 2 2 2 2" xfId="468" xr:uid="{00000000-0005-0000-0000-000061020000}"/>
    <cellStyle name="Normal 5 7 2 2 3" xfId="469" xr:uid="{00000000-0005-0000-0000-000062020000}"/>
    <cellStyle name="Normal 5 7 2 3" xfId="470" xr:uid="{00000000-0005-0000-0000-000063020000}"/>
    <cellStyle name="Normal 5 7 2 3 2" xfId="471" xr:uid="{00000000-0005-0000-0000-000064020000}"/>
    <cellStyle name="Normal 5 7 2 4" xfId="472" xr:uid="{00000000-0005-0000-0000-000065020000}"/>
    <cellStyle name="Normal 5 7 3" xfId="473" xr:uid="{00000000-0005-0000-0000-000066020000}"/>
    <cellStyle name="Normal 5 7 3 2" xfId="474" xr:uid="{00000000-0005-0000-0000-000067020000}"/>
    <cellStyle name="Normal 5 7 3 2 2" xfId="475" xr:uid="{00000000-0005-0000-0000-000068020000}"/>
    <cellStyle name="Normal 5 7 3 3" xfId="476" xr:uid="{00000000-0005-0000-0000-000069020000}"/>
    <cellStyle name="Normal 5 7 4" xfId="477" xr:uid="{00000000-0005-0000-0000-00006A020000}"/>
    <cellStyle name="Normal 5 7 4 2" xfId="478" xr:uid="{00000000-0005-0000-0000-00006B020000}"/>
    <cellStyle name="Normal 5 7 5" xfId="479" xr:uid="{00000000-0005-0000-0000-00006C020000}"/>
    <cellStyle name="Normal 5 8" xfId="480" xr:uid="{00000000-0005-0000-0000-00006D020000}"/>
    <cellStyle name="Normal 5 8 2" xfId="481" xr:uid="{00000000-0005-0000-0000-00006E020000}"/>
    <cellStyle name="Normal 5 8 2 2" xfId="482" xr:uid="{00000000-0005-0000-0000-00006F020000}"/>
    <cellStyle name="Normal 5 8 2 2 2" xfId="483" xr:uid="{00000000-0005-0000-0000-000070020000}"/>
    <cellStyle name="Normal 5 8 2 2 2 2" xfId="484" xr:uid="{00000000-0005-0000-0000-000071020000}"/>
    <cellStyle name="Normal 5 8 2 2 3" xfId="485" xr:uid="{00000000-0005-0000-0000-000072020000}"/>
    <cellStyle name="Normal 5 8 2 3" xfId="486" xr:uid="{00000000-0005-0000-0000-000073020000}"/>
    <cellStyle name="Normal 5 8 2 3 2" xfId="487" xr:uid="{00000000-0005-0000-0000-000074020000}"/>
    <cellStyle name="Normal 5 8 2 4" xfId="488" xr:uid="{00000000-0005-0000-0000-000075020000}"/>
    <cellStyle name="Normal 5 8 3" xfId="489" xr:uid="{00000000-0005-0000-0000-000076020000}"/>
    <cellStyle name="Normal 5 8 3 2" xfId="490" xr:uid="{00000000-0005-0000-0000-000077020000}"/>
    <cellStyle name="Normal 5 8 3 2 2" xfId="491" xr:uid="{00000000-0005-0000-0000-000078020000}"/>
    <cellStyle name="Normal 5 8 3 3" xfId="492" xr:uid="{00000000-0005-0000-0000-000079020000}"/>
    <cellStyle name="Normal 5 8 4" xfId="493" xr:uid="{00000000-0005-0000-0000-00007A020000}"/>
    <cellStyle name="Normal 5 8 4 2" xfId="494" xr:uid="{00000000-0005-0000-0000-00007B020000}"/>
    <cellStyle name="Normal 5 8 5" xfId="495" xr:uid="{00000000-0005-0000-0000-00007C020000}"/>
    <cellStyle name="Normal 5 9" xfId="496" xr:uid="{00000000-0005-0000-0000-00007D020000}"/>
    <cellStyle name="Normal 5 9 2" xfId="497" xr:uid="{00000000-0005-0000-0000-00007E020000}"/>
    <cellStyle name="Normal 5 9 2 2" xfId="498" xr:uid="{00000000-0005-0000-0000-00007F020000}"/>
    <cellStyle name="Normal 5 9 2 2 2" xfId="499" xr:uid="{00000000-0005-0000-0000-000080020000}"/>
    <cellStyle name="Normal 5 9 2 3" xfId="500" xr:uid="{00000000-0005-0000-0000-000081020000}"/>
    <cellStyle name="Normal 5 9 3" xfId="501" xr:uid="{00000000-0005-0000-0000-000082020000}"/>
    <cellStyle name="Normal 5 9 3 2" xfId="502" xr:uid="{00000000-0005-0000-0000-000083020000}"/>
    <cellStyle name="Normal 5 9 4" xfId="503" xr:uid="{00000000-0005-0000-0000-000084020000}"/>
    <cellStyle name="Normal 50" xfId="504" xr:uid="{00000000-0005-0000-0000-000085020000}"/>
    <cellStyle name="Normal 51" xfId="505" xr:uid="{00000000-0005-0000-0000-000086020000}"/>
    <cellStyle name="Normal 52" xfId="506" xr:uid="{00000000-0005-0000-0000-000087020000}"/>
    <cellStyle name="Normal 53" xfId="507" xr:uid="{00000000-0005-0000-0000-000088020000}"/>
    <cellStyle name="Normal 54" xfId="508" xr:uid="{00000000-0005-0000-0000-000089020000}"/>
    <cellStyle name="Normal 55" xfId="509" xr:uid="{00000000-0005-0000-0000-00008A020000}"/>
    <cellStyle name="Normal 56" xfId="510" xr:uid="{00000000-0005-0000-0000-00008B020000}"/>
    <cellStyle name="Normal 57" xfId="511" xr:uid="{00000000-0005-0000-0000-00008C020000}"/>
    <cellStyle name="Normal 58" xfId="512" xr:uid="{00000000-0005-0000-0000-00008D020000}"/>
    <cellStyle name="Normal 59" xfId="513" xr:uid="{00000000-0005-0000-0000-00008E020000}"/>
    <cellStyle name="Normal 6" xfId="66" xr:uid="{00000000-0005-0000-0000-00008F020000}"/>
    <cellStyle name="Normal 60" xfId="514" xr:uid="{00000000-0005-0000-0000-000090020000}"/>
    <cellStyle name="Normal 61" xfId="515" xr:uid="{00000000-0005-0000-0000-000091020000}"/>
    <cellStyle name="Normal 62" xfId="516" xr:uid="{00000000-0005-0000-0000-000092020000}"/>
    <cellStyle name="Normal 63" xfId="517" xr:uid="{00000000-0005-0000-0000-000093020000}"/>
    <cellStyle name="Normal 64" xfId="518" xr:uid="{00000000-0005-0000-0000-000094020000}"/>
    <cellStyle name="Normal 65" xfId="519" xr:uid="{00000000-0005-0000-0000-000095020000}"/>
    <cellStyle name="Normal 66" xfId="520" xr:uid="{00000000-0005-0000-0000-000096020000}"/>
    <cellStyle name="Normal 67" xfId="521" xr:uid="{00000000-0005-0000-0000-000097020000}"/>
    <cellStyle name="Normal 68" xfId="522" xr:uid="{00000000-0005-0000-0000-000098020000}"/>
    <cellStyle name="Normal 69" xfId="523" xr:uid="{00000000-0005-0000-0000-000099020000}"/>
    <cellStyle name="Normal 7" xfId="524" xr:uid="{00000000-0005-0000-0000-00009A020000}"/>
    <cellStyle name="Normal 70" xfId="525" xr:uid="{00000000-0005-0000-0000-00009B020000}"/>
    <cellStyle name="Normal 71" xfId="526" xr:uid="{00000000-0005-0000-0000-00009C020000}"/>
    <cellStyle name="Normal 72" xfId="527" xr:uid="{00000000-0005-0000-0000-00009D020000}"/>
    <cellStyle name="Normal 73" xfId="528" xr:uid="{00000000-0005-0000-0000-00009E020000}"/>
    <cellStyle name="Normal 74" xfId="529" xr:uid="{00000000-0005-0000-0000-00009F020000}"/>
    <cellStyle name="Normal 75" xfId="530" xr:uid="{00000000-0005-0000-0000-0000A0020000}"/>
    <cellStyle name="Normal 76" xfId="531" xr:uid="{00000000-0005-0000-0000-0000A1020000}"/>
    <cellStyle name="Normal 77" xfId="532" xr:uid="{00000000-0005-0000-0000-0000A2020000}"/>
    <cellStyle name="Normal 78" xfId="533" xr:uid="{00000000-0005-0000-0000-0000A3020000}"/>
    <cellStyle name="Normal 79" xfId="534" xr:uid="{00000000-0005-0000-0000-0000A4020000}"/>
    <cellStyle name="Normal 8" xfId="535" xr:uid="{00000000-0005-0000-0000-0000A5020000}"/>
    <cellStyle name="Normal 80" xfId="536" xr:uid="{00000000-0005-0000-0000-0000A6020000}"/>
    <cellStyle name="Normal 81" xfId="537" xr:uid="{00000000-0005-0000-0000-0000A7020000}"/>
    <cellStyle name="Normal 81 2" xfId="538" xr:uid="{00000000-0005-0000-0000-0000A8020000}"/>
    <cellStyle name="Normal 81 2 2" xfId="539" xr:uid="{00000000-0005-0000-0000-0000A9020000}"/>
    <cellStyle name="Normal 81 2 2 2" xfId="540" xr:uid="{00000000-0005-0000-0000-0000AA020000}"/>
    <cellStyle name="Normal 81 2 3" xfId="541" xr:uid="{00000000-0005-0000-0000-0000AB020000}"/>
    <cellStyle name="Normal 81 3" xfId="542" xr:uid="{00000000-0005-0000-0000-0000AC020000}"/>
    <cellStyle name="Normal 81 3 2" xfId="543" xr:uid="{00000000-0005-0000-0000-0000AD020000}"/>
    <cellStyle name="Normal 81 4" xfId="544" xr:uid="{00000000-0005-0000-0000-0000AE020000}"/>
    <cellStyle name="Normal 82" xfId="545" xr:uid="{00000000-0005-0000-0000-0000AF020000}"/>
    <cellStyle name="Normal 83" xfId="546" xr:uid="{00000000-0005-0000-0000-0000B0020000}"/>
    <cellStyle name="Normal 84" xfId="547" xr:uid="{00000000-0005-0000-0000-0000B1020000}"/>
    <cellStyle name="Normal 85" xfId="548" xr:uid="{00000000-0005-0000-0000-0000B2020000}"/>
    <cellStyle name="Normal 86" xfId="549" xr:uid="{00000000-0005-0000-0000-0000B3020000}"/>
    <cellStyle name="Normal 87" xfId="550" xr:uid="{00000000-0005-0000-0000-0000B4020000}"/>
    <cellStyle name="Normal 88" xfId="551" xr:uid="{00000000-0005-0000-0000-0000B5020000}"/>
    <cellStyle name="Normal 89" xfId="552" xr:uid="{00000000-0005-0000-0000-0000B6020000}"/>
    <cellStyle name="Normal 9" xfId="553" xr:uid="{00000000-0005-0000-0000-0000B7020000}"/>
    <cellStyle name="Normal 90" xfId="554" xr:uid="{00000000-0005-0000-0000-0000B8020000}"/>
    <cellStyle name="Normal 91" xfId="555" xr:uid="{00000000-0005-0000-0000-0000B9020000}"/>
    <cellStyle name="Normal 92" xfId="556" xr:uid="{00000000-0005-0000-0000-0000BA020000}"/>
    <cellStyle name="Normal 93" xfId="557" xr:uid="{00000000-0005-0000-0000-0000BB020000}"/>
    <cellStyle name="Normal 94" xfId="558" xr:uid="{00000000-0005-0000-0000-0000BC020000}"/>
    <cellStyle name="Normal 95" xfId="559" xr:uid="{00000000-0005-0000-0000-0000BD020000}"/>
    <cellStyle name="Normal 96" xfId="560" xr:uid="{00000000-0005-0000-0000-0000BE020000}"/>
    <cellStyle name="Normal 97" xfId="561" xr:uid="{00000000-0005-0000-0000-0000BF020000}"/>
    <cellStyle name="Normal 98" xfId="562" xr:uid="{00000000-0005-0000-0000-0000C0020000}"/>
    <cellStyle name="Normal 98 2" xfId="563" xr:uid="{00000000-0005-0000-0000-0000C1020000}"/>
    <cellStyle name="Normal 98 2 2" xfId="564" xr:uid="{00000000-0005-0000-0000-0000C2020000}"/>
    <cellStyle name="Normal 98 2 2 2" xfId="565" xr:uid="{00000000-0005-0000-0000-0000C3020000}"/>
    <cellStyle name="Normal 98 2 3" xfId="566" xr:uid="{00000000-0005-0000-0000-0000C4020000}"/>
    <cellStyle name="Normal 98 3" xfId="567" xr:uid="{00000000-0005-0000-0000-0000C5020000}"/>
    <cellStyle name="Normal 98 3 2" xfId="568" xr:uid="{00000000-0005-0000-0000-0000C6020000}"/>
    <cellStyle name="Normal 98 4" xfId="569" xr:uid="{00000000-0005-0000-0000-0000C7020000}"/>
    <cellStyle name="Normal 99" xfId="570" xr:uid="{00000000-0005-0000-0000-0000C8020000}"/>
    <cellStyle name="Normal 99 2" xfId="571" xr:uid="{00000000-0005-0000-0000-0000C9020000}"/>
    <cellStyle name="Normal 99 2 2" xfId="572" xr:uid="{00000000-0005-0000-0000-0000CA020000}"/>
    <cellStyle name="Normal 99 3" xfId="573" xr:uid="{00000000-0005-0000-0000-0000CB020000}"/>
    <cellStyle name="Note" xfId="16" builtinId="10" customBuiltin="1"/>
    <cellStyle name="Note 2" xfId="47" xr:uid="{00000000-0005-0000-0000-0000CD020000}"/>
    <cellStyle name="Note 3" xfId="52" xr:uid="{00000000-0005-0000-0000-0000CE020000}"/>
    <cellStyle name="Note 4" xfId="574" xr:uid="{00000000-0005-0000-0000-0000CF020000}"/>
    <cellStyle name="Note 4 2" xfId="575" xr:uid="{00000000-0005-0000-0000-0000D0020000}"/>
    <cellStyle name="Note 4 2 2" xfId="576" xr:uid="{00000000-0005-0000-0000-0000D1020000}"/>
    <cellStyle name="Note 4 3" xfId="577" xr:uid="{00000000-0005-0000-0000-0000D2020000}"/>
    <cellStyle name="Note 5" xfId="596" xr:uid="{00000000-0005-0000-0000-0000D3020000}"/>
    <cellStyle name="Note 6" xfId="613" xr:uid="{00000000-0005-0000-0000-0000D4020000}"/>
    <cellStyle name="Note 7" xfId="702" xr:uid="{00000000-0005-0000-0000-0000D5020000}"/>
    <cellStyle name="Note 8" xfId="745" xr:uid="{00000000-0005-0000-0000-0000D6020000}"/>
    <cellStyle name="Note 9" xfId="746" xr:uid="{00000000-0005-0000-0000-0000D7020000}"/>
    <cellStyle name="Output" xfId="11" builtinId="21" customBuiltin="1"/>
    <cellStyle name="Output 2" xfId="578" xr:uid="{00000000-0005-0000-0000-0000D9020000}"/>
    <cellStyle name="Output 3" xfId="703" xr:uid="{00000000-0005-0000-0000-0000DA020000}"/>
    <cellStyle name="Output Amounts" xfId="579" xr:uid="{00000000-0005-0000-0000-0000DB020000}"/>
    <cellStyle name="Output Column Headings" xfId="580" xr:uid="{00000000-0005-0000-0000-0000DC020000}"/>
    <cellStyle name="Output Column Headings 2" xfId="581" xr:uid="{00000000-0005-0000-0000-0000DD020000}"/>
    <cellStyle name="Output Line Items" xfId="582" xr:uid="{00000000-0005-0000-0000-0000DE020000}"/>
    <cellStyle name="Output Report Heading" xfId="583" xr:uid="{00000000-0005-0000-0000-0000DF020000}"/>
    <cellStyle name="Output Report Title" xfId="584" xr:uid="{00000000-0005-0000-0000-0000E0020000}"/>
    <cellStyle name="Percent" xfId="1" builtinId="5"/>
    <cellStyle name="Percent 2" xfId="585" xr:uid="{00000000-0005-0000-0000-0000E2020000}"/>
    <cellStyle name="Percent 3" xfId="586" xr:uid="{00000000-0005-0000-0000-0000E3020000}"/>
    <cellStyle name="Percent 4" xfId="45" xr:uid="{00000000-0005-0000-0000-0000E4020000}"/>
    <cellStyle name="Percent 5" xfId="712" xr:uid="{00000000-0005-0000-0000-0000E5020000}"/>
    <cellStyle name="Title" xfId="2" builtinId="15" customBuiltin="1"/>
    <cellStyle name="Title 2" xfId="587" xr:uid="{00000000-0005-0000-0000-0000E7020000}"/>
    <cellStyle name="Title 3" xfId="704" xr:uid="{00000000-0005-0000-0000-0000E8020000}"/>
    <cellStyle name="Total" xfId="18" builtinId="25" customBuiltin="1"/>
    <cellStyle name="Total 2" xfId="588" xr:uid="{00000000-0005-0000-0000-0000EA020000}"/>
    <cellStyle name="Total 3" xfId="705" xr:uid="{00000000-0005-0000-0000-0000EB020000}"/>
    <cellStyle name="Warning Text" xfId="15" builtinId="11" customBuiltin="1"/>
    <cellStyle name="Warning Text 2" xfId="589" xr:uid="{00000000-0005-0000-0000-0000ED020000}"/>
    <cellStyle name="Warning Text 3" xfId="706" xr:uid="{00000000-0005-0000-0000-0000EE020000}"/>
  </cellStyles>
  <dxfs count="1">
    <dxf>
      <fill>
        <patternFill patternType="solid">
          <fgColor rgb="FFFFFF00"/>
          <bgColor rgb="FF000000"/>
        </patternFill>
      </fill>
    </dxf>
  </dxfs>
  <tableStyles count="0" defaultTableStyle="TableStyleMedium2" defaultPivotStyle="PivotStyleLight16"/>
  <colors>
    <mruColors>
      <color rgb="FFFFCCFF"/>
      <color rgb="FFCCCCFF"/>
      <color rgb="FF00FF00"/>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609600</xdr:colOff>
      <xdr:row>3</xdr:row>
      <xdr:rowOff>9525</xdr:rowOff>
    </xdr:to>
    <xdr:pic>
      <xdr:nvPicPr>
        <xdr:cNvPr id="3" name="Picture 2" descr="Log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20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ufs02\fsd\SHARE\BMS\CENTRAL\Year%202004%2030%20June\Notes\Note%2019%20Renumeration%20of%20executives_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1112%20FS\MAY%202012\Financial%20Statements\Drafts\KL%20AAS31%20TB%20Feb2012.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anagemen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19"/>
      <sheetName val="Note 19 template"/>
      <sheetName val="Note 19 revised"/>
      <sheetName val="Total DET, OTTE &amp; ACFE Stats"/>
      <sheetName val="DET"/>
      <sheetName val="DET Stats"/>
      <sheetName val="Sec. Stats"/>
      <sheetName val="OTTE"/>
      <sheetName val="OTTE Stats"/>
      <sheetName val="VQA"/>
      <sheetName val="VQA Stats"/>
      <sheetName val="ACFE"/>
      <sheetName val="ACFE Stats"/>
      <sheetName val="Susan McDonald"/>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 (V) &amp; Entity (H)"/>
      <sheetName val="Macro1"/>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Parameters"/>
      <sheetName val="Report"/>
      <sheetName val="Report (2)"/>
    </sheetNames>
    <sheetDataSet>
      <sheetData sheetId="0" refreshError="1"/>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F231"/>
  <sheetViews>
    <sheetView tabSelected="1" zoomScale="115" zoomScaleNormal="115" zoomScaleSheetLayoutView="85" workbookViewId="0">
      <selection activeCell="I25" sqref="I25"/>
    </sheetView>
  </sheetViews>
  <sheetFormatPr defaultRowHeight="12"/>
  <cols>
    <col min="1" max="1" width="51.28515625" style="79" customWidth="1"/>
    <col min="2" max="2" width="11.7109375" style="203" customWidth="1"/>
    <col min="3" max="3" width="12.42578125" style="158" customWidth="1"/>
    <col min="4" max="4" width="13.42578125" style="158" customWidth="1"/>
    <col min="5" max="5" width="11.5703125" style="158" customWidth="1"/>
    <col min="6" max="6" width="13.85546875" style="158" customWidth="1"/>
    <col min="7" max="16384" width="9.140625" style="66"/>
  </cols>
  <sheetData>
    <row r="1" spans="1:6" ht="15">
      <c r="A1" s="96" t="s">
        <v>0</v>
      </c>
      <c r="B1" s="76"/>
      <c r="C1" s="114"/>
      <c r="D1" s="114"/>
      <c r="E1" s="114"/>
      <c r="F1" s="115"/>
    </row>
    <row r="2" spans="1:6" ht="15.75" thickBot="1">
      <c r="A2" s="80" t="s">
        <v>1</v>
      </c>
      <c r="B2" s="116"/>
      <c r="C2" s="76"/>
      <c r="D2" s="76"/>
      <c r="E2" s="76"/>
      <c r="F2" s="117"/>
    </row>
    <row r="3" spans="1:6" ht="24.75" thickBot="1">
      <c r="A3" s="101"/>
      <c r="B3" s="118" t="s">
        <v>2</v>
      </c>
      <c r="C3" s="119" t="s">
        <v>3</v>
      </c>
      <c r="D3" s="119" t="s">
        <v>4</v>
      </c>
      <c r="E3" s="119" t="s">
        <v>5</v>
      </c>
      <c r="F3" s="118" t="s">
        <v>6</v>
      </c>
    </row>
    <row r="4" spans="1:6" ht="12.75" thickBot="1">
      <c r="A4" s="252" t="s">
        <v>7</v>
      </c>
      <c r="B4" s="253"/>
      <c r="C4" s="120"/>
      <c r="D4" s="120"/>
      <c r="E4" s="120"/>
      <c r="F4" s="121"/>
    </row>
    <row r="5" spans="1:6" ht="12.75" thickBot="1">
      <c r="A5" s="87" t="s">
        <v>8</v>
      </c>
      <c r="B5" s="122"/>
      <c r="C5" s="122"/>
      <c r="D5" s="122"/>
      <c r="E5" s="122"/>
      <c r="F5" s="122"/>
    </row>
    <row r="6" spans="1:6" ht="12.75" thickBot="1">
      <c r="A6" s="88" t="s">
        <v>9</v>
      </c>
      <c r="B6" s="123" t="s">
        <v>10</v>
      </c>
      <c r="C6" s="124">
        <v>16133.9</v>
      </c>
      <c r="D6" s="125">
        <v>16273.6</v>
      </c>
      <c r="E6" s="126">
        <v>-1</v>
      </c>
      <c r="F6" s="126">
        <v>-139.69999999999999</v>
      </c>
    </row>
    <row r="7" spans="1:6" ht="12.75" thickBot="1">
      <c r="A7" s="88" t="s">
        <v>11</v>
      </c>
      <c r="B7" s="127"/>
      <c r="C7" s="128">
        <v>5.8</v>
      </c>
      <c r="D7" s="129">
        <v>6</v>
      </c>
      <c r="E7" s="126">
        <v>-4</v>
      </c>
      <c r="F7" s="126">
        <v>-0.2</v>
      </c>
    </row>
    <row r="8" spans="1:6" ht="12.75" thickBot="1">
      <c r="A8" s="88" t="s">
        <v>12</v>
      </c>
      <c r="B8" s="123" t="s">
        <v>13</v>
      </c>
      <c r="C8" s="130">
        <v>7</v>
      </c>
      <c r="D8" s="126">
        <v>17.600000000000001</v>
      </c>
      <c r="E8" s="126">
        <v>-60</v>
      </c>
      <c r="F8" s="126">
        <v>-10.6</v>
      </c>
    </row>
    <row r="9" spans="1:6" ht="12.75" thickBot="1">
      <c r="A9" s="88" t="s">
        <v>14</v>
      </c>
      <c r="B9" s="123" t="s">
        <v>15</v>
      </c>
      <c r="C9" s="130">
        <v>637</v>
      </c>
      <c r="D9" s="126">
        <v>694.4</v>
      </c>
      <c r="E9" s="126">
        <v>-8</v>
      </c>
      <c r="F9" s="126">
        <v>-57.5</v>
      </c>
    </row>
    <row r="10" spans="1:6" ht="12.75" thickBot="1">
      <c r="A10" s="88" t="s">
        <v>16</v>
      </c>
      <c r="B10" s="123" t="s">
        <v>17</v>
      </c>
      <c r="C10" s="131">
        <v>69.099999999999994</v>
      </c>
      <c r="D10" s="126">
        <v>44.5</v>
      </c>
      <c r="E10" s="126">
        <v>55</v>
      </c>
      <c r="F10" s="126">
        <v>24.6</v>
      </c>
    </row>
    <row r="11" spans="1:6" ht="12.75" thickBot="1">
      <c r="A11" s="89" t="s">
        <v>18</v>
      </c>
      <c r="B11" s="132" t="s">
        <v>19</v>
      </c>
      <c r="C11" s="133">
        <v>327.2</v>
      </c>
      <c r="D11" s="134">
        <v>364.7</v>
      </c>
      <c r="E11" s="134">
        <v>-10</v>
      </c>
      <c r="F11" s="134">
        <v>-37.5</v>
      </c>
    </row>
    <row r="12" spans="1:6" ht="13.5" thickTop="1" thickBot="1">
      <c r="A12" s="90" t="s">
        <v>20</v>
      </c>
      <c r="B12" s="135"/>
      <c r="C12" s="136">
        <v>17179.900000000001</v>
      </c>
      <c r="D12" s="137">
        <v>17400.8</v>
      </c>
      <c r="E12" s="138">
        <v>-1</v>
      </c>
      <c r="F12" s="138">
        <v>-221</v>
      </c>
    </row>
    <row r="13" spans="1:6" ht="12.75" thickBot="1">
      <c r="A13" s="91" t="s">
        <v>21</v>
      </c>
      <c r="B13" s="139"/>
      <c r="C13" s="139"/>
      <c r="D13" s="139"/>
      <c r="E13" s="139"/>
      <c r="F13" s="140"/>
    </row>
    <row r="14" spans="1:6" ht="12.75" thickBot="1">
      <c r="A14" s="88" t="s">
        <v>22</v>
      </c>
      <c r="B14" s="123" t="s">
        <v>23</v>
      </c>
      <c r="C14" s="124">
        <v>-8894</v>
      </c>
      <c r="D14" s="125">
        <v>-8673.7999999999993</v>
      </c>
      <c r="E14" s="126">
        <v>3</v>
      </c>
      <c r="F14" s="126">
        <v>-220.1</v>
      </c>
    </row>
    <row r="15" spans="1:6" ht="12.75" thickBot="1">
      <c r="A15" s="88" t="s">
        <v>24</v>
      </c>
      <c r="B15" s="127"/>
      <c r="C15" s="128">
        <v>-558.9</v>
      </c>
      <c r="D15" s="126">
        <v>-575.1</v>
      </c>
      <c r="E15" s="126">
        <v>-3</v>
      </c>
      <c r="F15" s="126">
        <v>16.2</v>
      </c>
    </row>
    <row r="16" spans="1:6" ht="12.75" thickBot="1">
      <c r="A16" s="88" t="s">
        <v>25</v>
      </c>
      <c r="B16" s="127"/>
      <c r="C16" s="128">
        <v>-27.8</v>
      </c>
      <c r="D16" s="141">
        <v>-29</v>
      </c>
      <c r="E16" s="126">
        <v>-4</v>
      </c>
      <c r="F16" s="126">
        <v>1.2</v>
      </c>
    </row>
    <row r="17" spans="1:6" ht="12.75" thickBot="1">
      <c r="A17" s="88" t="s">
        <v>26</v>
      </c>
      <c r="B17" s="123" t="s">
        <v>27</v>
      </c>
      <c r="C17" s="124">
        <v>-1647.4</v>
      </c>
      <c r="D17" s="125">
        <v>-1795.5</v>
      </c>
      <c r="E17" s="126">
        <v>-8</v>
      </c>
      <c r="F17" s="126">
        <v>148.1</v>
      </c>
    </row>
    <row r="18" spans="1:6" ht="12.75" thickBot="1">
      <c r="A18" s="88" t="s">
        <v>28</v>
      </c>
      <c r="B18" s="127"/>
      <c r="C18" s="142">
        <v>-1996.3</v>
      </c>
      <c r="D18" s="125">
        <v>-1996</v>
      </c>
      <c r="E18" s="126">
        <v>0</v>
      </c>
      <c r="F18" s="126">
        <v>-0.3</v>
      </c>
    </row>
    <row r="19" spans="1:6" ht="12.75" thickBot="1">
      <c r="A19" s="89" t="s">
        <v>29</v>
      </c>
      <c r="B19" s="132" t="s">
        <v>30</v>
      </c>
      <c r="C19" s="143">
        <v>-3425.7</v>
      </c>
      <c r="D19" s="144">
        <v>-3923.3</v>
      </c>
      <c r="E19" s="134">
        <v>-13</v>
      </c>
      <c r="F19" s="134">
        <v>497.6</v>
      </c>
    </row>
    <row r="20" spans="1:6" ht="13.5" thickTop="1" thickBot="1">
      <c r="A20" s="92" t="s">
        <v>31</v>
      </c>
      <c r="B20" s="145"/>
      <c r="C20" s="146">
        <v>-16549.900000000001</v>
      </c>
      <c r="D20" s="147">
        <v>-16992.599999999999</v>
      </c>
      <c r="E20" s="148">
        <v>-3</v>
      </c>
      <c r="F20" s="148">
        <v>442.7</v>
      </c>
    </row>
    <row r="21" spans="1:6" ht="26.25" customHeight="1" thickTop="1" thickBot="1">
      <c r="A21" s="90" t="s">
        <v>32</v>
      </c>
      <c r="B21" s="135"/>
      <c r="C21" s="149">
        <v>629.9</v>
      </c>
      <c r="D21" s="138">
        <v>408.2</v>
      </c>
      <c r="E21" s="138">
        <v>54</v>
      </c>
      <c r="F21" s="138">
        <v>222.7</v>
      </c>
    </row>
    <row r="22" spans="1:6" ht="12.75" thickBot="1">
      <c r="A22" s="254" t="s">
        <v>33</v>
      </c>
      <c r="B22" s="255"/>
      <c r="C22" s="139"/>
      <c r="D22" s="139"/>
      <c r="E22" s="139"/>
      <c r="F22" s="140"/>
    </row>
    <row r="23" spans="1:6" ht="12.75" thickBot="1">
      <c r="A23" s="88" t="s">
        <v>34</v>
      </c>
      <c r="B23" s="123" t="s">
        <v>35</v>
      </c>
      <c r="C23" s="131">
        <v>-2.5</v>
      </c>
      <c r="D23" s="126">
        <v>-7.8</v>
      </c>
      <c r="E23" s="126">
        <v>-68</v>
      </c>
      <c r="F23" s="126">
        <v>5.3</v>
      </c>
    </row>
    <row r="24" spans="1:6" ht="24.75" thickBot="1">
      <c r="A24" s="88" t="s">
        <v>36</v>
      </c>
      <c r="B24" s="123" t="s">
        <v>37</v>
      </c>
      <c r="C24" s="131">
        <v>2.9</v>
      </c>
      <c r="D24" s="126">
        <v>-1.8</v>
      </c>
      <c r="E24" s="126">
        <v>-263</v>
      </c>
      <c r="F24" s="126">
        <v>4.7</v>
      </c>
    </row>
    <row r="25" spans="1:6" ht="24.75" thickBot="1">
      <c r="A25" s="88" t="s">
        <v>38</v>
      </c>
      <c r="B25" s="123" t="s">
        <v>39</v>
      </c>
      <c r="C25" s="131">
        <v>-4.4000000000000004</v>
      </c>
      <c r="D25" s="126">
        <v>-3.4</v>
      </c>
      <c r="E25" s="126">
        <v>32</v>
      </c>
      <c r="F25" s="126">
        <v>-1.1000000000000001</v>
      </c>
    </row>
    <row r="26" spans="1:6" ht="12.75" thickBot="1">
      <c r="A26" s="89" t="s">
        <v>40</v>
      </c>
      <c r="B26" s="132" t="s">
        <v>41</v>
      </c>
      <c r="C26" s="133">
        <v>53.1</v>
      </c>
      <c r="D26" s="134">
        <v>-0.5</v>
      </c>
      <c r="E26" s="150">
        <v>-9814</v>
      </c>
      <c r="F26" s="134">
        <v>53.7</v>
      </c>
    </row>
    <row r="27" spans="1:6" ht="13.5" thickTop="1" thickBot="1">
      <c r="A27" s="92" t="s">
        <v>42</v>
      </c>
      <c r="B27" s="145"/>
      <c r="C27" s="151">
        <v>49.1</v>
      </c>
      <c r="D27" s="148">
        <v>-13.5</v>
      </c>
      <c r="E27" s="148">
        <v>-465</v>
      </c>
      <c r="F27" s="148">
        <v>62.6</v>
      </c>
    </row>
    <row r="28" spans="1:6" ht="13.5" thickTop="1" thickBot="1">
      <c r="A28" s="92" t="s">
        <v>43</v>
      </c>
      <c r="B28" s="145"/>
      <c r="C28" s="151">
        <v>679</v>
      </c>
      <c r="D28" s="148">
        <v>394.7</v>
      </c>
      <c r="E28" s="148">
        <v>72</v>
      </c>
      <c r="F28" s="148">
        <v>284.3</v>
      </c>
    </row>
    <row r="29" spans="1:6" ht="13.5" thickTop="1" thickBot="1">
      <c r="A29" s="256" t="s">
        <v>44</v>
      </c>
      <c r="B29" s="257"/>
      <c r="C29" s="257"/>
      <c r="D29" s="139"/>
      <c r="E29" s="139"/>
      <c r="F29" s="140"/>
    </row>
    <row r="30" spans="1:6" ht="12.75" thickBot="1">
      <c r="A30" s="88" t="s">
        <v>45</v>
      </c>
      <c r="B30" s="123" t="s">
        <v>46</v>
      </c>
      <c r="C30" s="124">
        <v>2830.4</v>
      </c>
      <c r="D30" s="126">
        <v>-21.7</v>
      </c>
      <c r="E30" s="152">
        <v>-13115</v>
      </c>
      <c r="F30" s="125">
        <v>2852.2</v>
      </c>
    </row>
    <row r="31" spans="1:6" ht="12.75" thickBot="1">
      <c r="A31" s="88" t="s">
        <v>47</v>
      </c>
      <c r="B31" s="123" t="s">
        <v>48</v>
      </c>
      <c r="C31" s="130">
        <v>-2</v>
      </c>
      <c r="D31" s="126">
        <v>12.3</v>
      </c>
      <c r="E31" s="126">
        <v>-117</v>
      </c>
      <c r="F31" s="126">
        <v>-14.3</v>
      </c>
    </row>
    <row r="32" spans="1:6" ht="21" customHeight="1" thickTop="1" thickBot="1">
      <c r="A32" s="92" t="s">
        <v>49</v>
      </c>
      <c r="B32" s="145"/>
      <c r="C32" s="146">
        <v>2828.4</v>
      </c>
      <c r="D32" s="148">
        <v>-9.5</v>
      </c>
      <c r="E32" s="153">
        <v>-29909</v>
      </c>
      <c r="F32" s="147">
        <v>2837.9</v>
      </c>
    </row>
    <row r="33" spans="1:6" ht="13.5" thickTop="1" thickBot="1">
      <c r="A33" s="92" t="s">
        <v>50</v>
      </c>
      <c r="B33" s="145"/>
      <c r="C33" s="154">
        <v>3507.4</v>
      </c>
      <c r="D33" s="145">
        <v>385.2</v>
      </c>
      <c r="E33" s="145">
        <v>810</v>
      </c>
      <c r="F33" s="155">
        <v>3128.5</v>
      </c>
    </row>
    <row r="34" spans="1:6" ht="15.75" thickBot="1">
      <c r="A34" s="69"/>
      <c r="B34" s="156"/>
      <c r="C34" s="156"/>
      <c r="D34" s="156"/>
      <c r="E34" s="157"/>
      <c r="F34" s="156"/>
    </row>
    <row r="35" spans="1:6">
      <c r="A35" s="66"/>
      <c r="B35" s="158"/>
    </row>
    <row r="36" spans="1:6" ht="14.25">
      <c r="A36" s="104" t="s">
        <v>51</v>
      </c>
      <c r="B36" s="159"/>
      <c r="C36" s="115" t="s">
        <v>1</v>
      </c>
      <c r="D36" s="160"/>
      <c r="E36" s="161"/>
      <c r="F36" s="115"/>
    </row>
    <row r="37" spans="1:6" ht="15" customHeight="1">
      <c r="A37" s="104" t="s">
        <v>52</v>
      </c>
      <c r="B37" s="204" t="s">
        <v>53</v>
      </c>
      <c r="C37" s="115"/>
      <c r="D37" s="160"/>
      <c r="E37" s="161"/>
      <c r="F37" s="115"/>
    </row>
    <row r="38" spans="1:6" ht="15" customHeight="1">
      <c r="A38" s="104" t="s">
        <v>54</v>
      </c>
      <c r="B38" s="204" t="s">
        <v>55</v>
      </c>
      <c r="C38" s="115"/>
      <c r="D38" s="160"/>
      <c r="E38" s="161"/>
      <c r="F38" s="115"/>
    </row>
    <row r="39" spans="1:6" ht="15" customHeight="1">
      <c r="A39" s="104" t="s">
        <v>56</v>
      </c>
      <c r="B39" s="204" t="s">
        <v>57</v>
      </c>
      <c r="C39" s="115"/>
      <c r="D39" s="160"/>
      <c r="E39" s="161"/>
      <c r="F39" s="115"/>
    </row>
    <row r="40" spans="1:6" ht="15" customHeight="1">
      <c r="A40" s="104" t="s">
        <v>58</v>
      </c>
      <c r="B40" s="204" t="s">
        <v>59</v>
      </c>
      <c r="C40" s="116"/>
      <c r="D40" s="116"/>
      <c r="E40" s="116"/>
      <c r="F40" s="116"/>
    </row>
    <row r="41" spans="1:6" ht="15" customHeight="1">
      <c r="A41" s="104" t="s">
        <v>60</v>
      </c>
      <c r="B41" s="204" t="s">
        <v>61</v>
      </c>
      <c r="C41" s="116"/>
      <c r="D41" s="116"/>
      <c r="E41" s="116"/>
      <c r="F41" s="116"/>
    </row>
    <row r="42" spans="1:6" ht="15" customHeight="1">
      <c r="A42" s="104" t="s">
        <v>62</v>
      </c>
      <c r="B42" s="204" t="s">
        <v>63</v>
      </c>
      <c r="C42" s="116"/>
      <c r="D42" s="116"/>
      <c r="E42" s="116"/>
      <c r="F42" s="116"/>
    </row>
    <row r="43" spans="1:6" ht="15" customHeight="1">
      <c r="A43" s="104" t="s">
        <v>64</v>
      </c>
      <c r="B43" s="204" t="s">
        <v>65</v>
      </c>
      <c r="C43" s="116"/>
      <c r="D43" s="116"/>
      <c r="E43" s="116"/>
      <c r="F43" s="116"/>
    </row>
    <row r="44" spans="1:6" ht="15" customHeight="1">
      <c r="A44" s="104" t="s">
        <v>66</v>
      </c>
      <c r="B44" s="204" t="s">
        <v>67</v>
      </c>
      <c r="C44" s="116"/>
      <c r="D44" s="116"/>
      <c r="E44" s="116"/>
      <c r="F44" s="116"/>
    </row>
    <row r="45" spans="1:6" ht="15" customHeight="1">
      <c r="A45" s="104" t="s">
        <v>68</v>
      </c>
      <c r="B45" s="204" t="s">
        <v>69</v>
      </c>
      <c r="C45" s="116"/>
      <c r="D45" s="116"/>
      <c r="E45" s="116"/>
      <c r="F45" s="116"/>
    </row>
    <row r="46" spans="1:6" ht="15" customHeight="1">
      <c r="A46" s="104" t="s">
        <v>70</v>
      </c>
      <c r="B46" s="204" t="s">
        <v>71</v>
      </c>
      <c r="C46" s="116"/>
      <c r="D46" s="116"/>
      <c r="E46" s="116"/>
      <c r="F46" s="116"/>
    </row>
    <row r="47" spans="1:6" ht="15" customHeight="1">
      <c r="A47" s="104" t="s">
        <v>72</v>
      </c>
      <c r="B47" s="204" t="s">
        <v>73</v>
      </c>
      <c r="C47" s="116"/>
      <c r="D47" s="116"/>
      <c r="E47" s="116"/>
      <c r="F47" s="116"/>
    </row>
    <row r="48" spans="1:6" ht="15" customHeight="1">
      <c r="A48" s="104" t="s">
        <v>74</v>
      </c>
      <c r="B48" s="204" t="s">
        <v>75</v>
      </c>
      <c r="C48" s="116"/>
      <c r="D48" s="116"/>
      <c r="E48" s="116"/>
      <c r="F48" s="116"/>
    </row>
    <row r="49" spans="1:6" ht="15" customHeight="1">
      <c r="A49" s="104" t="s">
        <v>76</v>
      </c>
      <c r="B49" s="204" t="s">
        <v>77</v>
      </c>
      <c r="C49" s="116"/>
      <c r="D49" s="116"/>
      <c r="E49" s="116"/>
      <c r="F49" s="116"/>
    </row>
    <row r="50" spans="1:6" ht="15" customHeight="1">
      <c r="A50" s="104" t="s">
        <v>78</v>
      </c>
      <c r="B50" s="204" t="s">
        <v>79</v>
      </c>
      <c r="C50" s="116"/>
      <c r="D50" s="116"/>
      <c r="E50" s="116"/>
      <c r="F50" s="116"/>
    </row>
    <row r="51" spans="1:6" ht="14.25">
      <c r="A51" s="93"/>
      <c r="B51" s="112"/>
      <c r="C51" s="115"/>
      <c r="D51" s="115"/>
      <c r="E51" s="115"/>
      <c r="F51" s="115"/>
    </row>
    <row r="52" spans="1:6" ht="15">
      <c r="A52" s="93"/>
      <c r="B52" s="112"/>
      <c r="C52" s="114"/>
      <c r="D52" s="114"/>
      <c r="E52" s="114"/>
      <c r="F52" s="114"/>
    </row>
    <row r="53" spans="1:6" ht="15">
      <c r="A53" s="93"/>
      <c r="B53" s="112"/>
      <c r="C53" s="114"/>
      <c r="D53" s="114"/>
      <c r="E53" s="114"/>
      <c r="F53" s="114"/>
    </row>
    <row r="54" spans="1:6" ht="15">
      <c r="A54" s="93"/>
      <c r="B54" s="112"/>
      <c r="C54" s="114"/>
      <c r="D54" s="114"/>
      <c r="E54" s="114"/>
      <c r="F54" s="115"/>
    </row>
    <row r="55" spans="1:6" ht="15">
      <c r="A55" s="93"/>
      <c r="B55" s="112"/>
      <c r="C55" s="117"/>
      <c r="D55" s="117"/>
      <c r="E55" s="114"/>
      <c r="F55" s="117"/>
    </row>
    <row r="56" spans="1:6">
      <c r="A56" s="66"/>
      <c r="B56" s="158"/>
    </row>
    <row r="57" spans="1:6">
      <c r="A57" s="66"/>
      <c r="B57" s="158"/>
    </row>
    <row r="58" spans="1:6">
      <c r="A58" s="66"/>
      <c r="B58" s="158"/>
    </row>
    <row r="59" spans="1:6">
      <c r="A59" s="66"/>
      <c r="B59" s="158"/>
    </row>
    <row r="60" spans="1:6">
      <c r="A60" s="66"/>
      <c r="B60" s="158"/>
    </row>
    <row r="61" spans="1:6">
      <c r="A61" s="66"/>
      <c r="B61" s="158"/>
    </row>
    <row r="62" spans="1:6">
      <c r="A62" s="66"/>
      <c r="B62" s="158"/>
    </row>
    <row r="63" spans="1:6">
      <c r="A63" s="66"/>
      <c r="B63" s="158"/>
    </row>
    <row r="64" spans="1:6">
      <c r="A64" s="66"/>
      <c r="B64" s="158"/>
    </row>
    <row r="65" spans="1:6">
      <c r="A65" s="66"/>
      <c r="B65" s="158"/>
    </row>
    <row r="66" spans="1:6">
      <c r="A66" s="66"/>
      <c r="B66" s="158"/>
    </row>
    <row r="67" spans="1:6" ht="14.25">
      <c r="A67" s="81"/>
      <c r="B67" s="162"/>
      <c r="C67" s="163"/>
      <c r="D67" s="163"/>
      <c r="E67" s="164"/>
      <c r="F67" s="163"/>
    </row>
    <row r="68" spans="1:6" ht="14.25">
      <c r="A68" s="81"/>
      <c r="B68" s="162"/>
      <c r="C68" s="163"/>
      <c r="D68" s="163"/>
      <c r="E68" s="164"/>
      <c r="F68" s="163"/>
    </row>
    <row r="69" spans="1:6" ht="14.25">
      <c r="A69" s="81"/>
      <c r="B69" s="162"/>
      <c r="C69" s="163"/>
      <c r="D69" s="163"/>
      <c r="E69" s="164"/>
      <c r="F69" s="163"/>
    </row>
    <row r="70" spans="1:6" ht="14.25">
      <c r="A70" s="81"/>
      <c r="B70" s="162"/>
      <c r="C70" s="163"/>
      <c r="D70" s="163"/>
      <c r="E70" s="164"/>
      <c r="F70" s="163"/>
    </row>
    <row r="71" spans="1:6" ht="14.25">
      <c r="A71" s="85"/>
      <c r="B71" s="162"/>
      <c r="C71" s="163"/>
      <c r="D71" s="163"/>
      <c r="E71" s="164"/>
      <c r="F71" s="163"/>
    </row>
    <row r="72" spans="1:6" ht="15">
      <c r="A72" s="69"/>
      <c r="B72" s="156"/>
      <c r="C72" s="156"/>
      <c r="D72" s="156"/>
      <c r="E72" s="165"/>
      <c r="F72" s="156"/>
    </row>
    <row r="73" spans="1:6" ht="15">
      <c r="A73" s="69"/>
      <c r="B73" s="156"/>
      <c r="C73" s="156"/>
      <c r="D73" s="156"/>
      <c r="E73" s="166"/>
      <c r="F73" s="156"/>
    </row>
    <row r="74" spans="1:6" ht="15">
      <c r="A74" s="73"/>
      <c r="B74" s="167"/>
      <c r="C74" s="167"/>
      <c r="D74" s="167"/>
      <c r="E74" s="168"/>
      <c r="F74" s="167"/>
    </row>
    <row r="75" spans="1:6" ht="15">
      <c r="A75" s="72"/>
      <c r="B75" s="169"/>
      <c r="C75" s="163"/>
      <c r="D75" s="163"/>
      <c r="E75" s="170"/>
      <c r="F75" s="163"/>
    </row>
    <row r="76" spans="1:6" ht="14.25">
      <c r="A76" s="81"/>
      <c r="B76" s="162"/>
      <c r="C76" s="163"/>
      <c r="D76" s="163"/>
      <c r="E76" s="164"/>
      <c r="F76" s="163"/>
    </row>
    <row r="77" spans="1:6" ht="14.25">
      <c r="A77" s="81"/>
      <c r="B77" s="162"/>
      <c r="C77" s="163"/>
      <c r="D77" s="163"/>
      <c r="E77" s="164"/>
      <c r="F77" s="163"/>
    </row>
    <row r="78" spans="1:6" ht="14.25">
      <c r="A78" s="81"/>
      <c r="B78" s="162"/>
      <c r="C78" s="163"/>
      <c r="D78" s="163"/>
      <c r="E78" s="164"/>
      <c r="F78" s="163"/>
    </row>
    <row r="79" spans="1:6" ht="15">
      <c r="A79" s="69"/>
      <c r="B79" s="156"/>
      <c r="C79" s="156"/>
      <c r="D79" s="156"/>
      <c r="E79" s="165"/>
      <c r="F79" s="156"/>
    </row>
    <row r="80" spans="1:6" ht="15.75" thickBot="1">
      <c r="A80" s="70"/>
      <c r="B80" s="171"/>
      <c r="C80" s="171"/>
      <c r="D80" s="171"/>
      <c r="E80" s="172"/>
      <c r="F80" s="171"/>
    </row>
    <row r="81" spans="1:6" ht="15">
      <c r="A81" s="73"/>
      <c r="B81" s="167"/>
      <c r="C81" s="167"/>
      <c r="D81" s="167"/>
      <c r="E81" s="168"/>
      <c r="F81" s="167"/>
    </row>
    <row r="82" spans="1:6" ht="15">
      <c r="A82" s="72"/>
      <c r="B82" s="169"/>
      <c r="C82" s="163"/>
      <c r="D82" s="163"/>
      <c r="E82" s="170"/>
      <c r="F82" s="163"/>
    </row>
    <row r="83" spans="1:6" ht="14.25">
      <c r="A83" s="81"/>
      <c r="B83" s="162"/>
      <c r="C83" s="163"/>
      <c r="D83" s="163"/>
      <c r="E83" s="164"/>
      <c r="F83" s="163"/>
    </row>
    <row r="84" spans="1:6" ht="14.25">
      <c r="A84" s="81"/>
      <c r="B84" s="162"/>
      <c r="C84" s="163"/>
      <c r="D84" s="163"/>
      <c r="E84" s="164"/>
      <c r="F84" s="163"/>
    </row>
    <row r="85" spans="1:6" ht="14.25">
      <c r="A85" s="81"/>
      <c r="B85" s="162"/>
      <c r="C85" s="163"/>
      <c r="D85" s="163"/>
      <c r="E85" s="164"/>
      <c r="F85" s="163"/>
    </row>
    <row r="86" spans="1:6" ht="15.75" thickBot="1">
      <c r="A86" s="70"/>
      <c r="B86" s="171"/>
      <c r="C86" s="171"/>
      <c r="D86" s="171"/>
      <c r="E86" s="172"/>
      <c r="F86" s="171"/>
    </row>
    <row r="87" spans="1:6" ht="15">
      <c r="A87" s="73"/>
      <c r="B87" s="167"/>
      <c r="C87" s="167"/>
      <c r="D87" s="167"/>
      <c r="E87" s="168"/>
      <c r="F87" s="167"/>
    </row>
    <row r="88" spans="1:6" ht="15">
      <c r="A88" s="84"/>
      <c r="B88" s="167"/>
      <c r="C88" s="167"/>
      <c r="D88" s="167"/>
      <c r="E88" s="168"/>
      <c r="F88" s="167"/>
    </row>
    <row r="89" spans="1:6" ht="15">
      <c r="A89" s="84"/>
      <c r="B89" s="167"/>
      <c r="C89" s="167"/>
      <c r="D89" s="167"/>
      <c r="E89" s="168"/>
      <c r="F89" s="167"/>
    </row>
    <row r="90" spans="1:6" ht="15">
      <c r="A90" s="84"/>
      <c r="B90" s="167"/>
      <c r="C90" s="167"/>
      <c r="D90" s="167"/>
      <c r="E90" s="168"/>
      <c r="F90" s="167"/>
    </row>
    <row r="91" spans="1:6" ht="15">
      <c r="A91" s="84"/>
      <c r="B91" s="167"/>
      <c r="C91" s="167"/>
      <c r="D91" s="167"/>
      <c r="E91" s="168"/>
      <c r="F91" s="167"/>
    </row>
    <row r="92" spans="1:6" ht="15">
      <c r="A92" s="84"/>
      <c r="B92" s="167"/>
      <c r="C92" s="167"/>
      <c r="D92" s="167"/>
      <c r="E92" s="168"/>
      <c r="F92" s="167"/>
    </row>
    <row r="93" spans="1:6" ht="15">
      <c r="A93" s="84"/>
      <c r="B93" s="167"/>
      <c r="C93" s="167"/>
      <c r="D93" s="167"/>
      <c r="E93" s="168"/>
      <c r="F93" s="167"/>
    </row>
    <row r="94" spans="1:6" ht="15">
      <c r="A94" s="84"/>
      <c r="B94" s="167"/>
      <c r="C94" s="167"/>
      <c r="D94" s="167"/>
      <c r="E94" s="168"/>
      <c r="F94" s="167"/>
    </row>
    <row r="95" spans="1:6" ht="15">
      <c r="A95" s="84"/>
      <c r="B95" s="167"/>
      <c r="C95" s="167"/>
      <c r="D95" s="167"/>
      <c r="E95" s="168"/>
      <c r="F95" s="167"/>
    </row>
    <row r="96" spans="1:6" ht="15">
      <c r="A96" s="84"/>
      <c r="B96" s="167"/>
      <c r="C96" s="167"/>
      <c r="D96" s="167"/>
      <c r="E96" s="168"/>
      <c r="F96" s="167"/>
    </row>
    <row r="97" spans="1:6" ht="15">
      <c r="A97" s="84"/>
      <c r="B97" s="167"/>
      <c r="C97" s="167"/>
      <c r="D97" s="167"/>
      <c r="E97" s="168"/>
      <c r="F97" s="167"/>
    </row>
    <row r="98" spans="1:6" ht="15">
      <c r="A98" s="84"/>
      <c r="B98" s="167"/>
      <c r="C98" s="167"/>
      <c r="D98" s="167"/>
      <c r="E98" s="168"/>
      <c r="F98" s="167"/>
    </row>
    <row r="99" spans="1:6" ht="15">
      <c r="A99" s="84"/>
      <c r="B99" s="167"/>
      <c r="C99" s="167"/>
      <c r="D99" s="167"/>
      <c r="E99" s="168"/>
      <c r="F99" s="167"/>
    </row>
    <row r="100" spans="1:6" ht="15">
      <c r="A100" s="84"/>
      <c r="B100" s="167"/>
      <c r="C100" s="167"/>
      <c r="D100" s="167"/>
      <c r="E100" s="168"/>
      <c r="F100" s="167"/>
    </row>
    <row r="101" spans="1:6" ht="15">
      <c r="A101" s="84"/>
      <c r="B101" s="167"/>
      <c r="C101" s="167"/>
      <c r="D101" s="167"/>
      <c r="E101" s="168"/>
      <c r="F101" s="167"/>
    </row>
    <row r="102" spans="1:6" ht="15">
      <c r="A102" s="84"/>
      <c r="B102" s="167"/>
      <c r="C102" s="167"/>
      <c r="D102" s="167"/>
      <c r="E102" s="168"/>
      <c r="F102" s="167"/>
    </row>
    <row r="103" spans="1:6" ht="15">
      <c r="A103" s="73"/>
      <c r="B103" s="167"/>
      <c r="C103" s="167"/>
      <c r="D103" s="167"/>
      <c r="E103" s="168"/>
      <c r="F103" s="167"/>
    </row>
    <row r="104" spans="1:6" ht="12" customHeight="1">
      <c r="A104" s="73"/>
      <c r="B104" s="167"/>
      <c r="C104" s="167"/>
      <c r="D104" s="167"/>
      <c r="E104" s="168"/>
      <c r="F104" s="167"/>
    </row>
    <row r="105" spans="1:6" ht="15">
      <c r="A105" s="258"/>
      <c r="B105" s="258"/>
      <c r="C105" s="258"/>
      <c r="D105" s="258"/>
      <c r="E105" s="258"/>
      <c r="F105" s="258"/>
    </row>
    <row r="106" spans="1:6" ht="15">
      <c r="A106" s="80"/>
      <c r="B106" s="116"/>
      <c r="C106" s="114"/>
      <c r="D106" s="114"/>
      <c r="E106" s="114"/>
      <c r="F106" s="114"/>
    </row>
    <row r="107" spans="1:6" ht="15">
      <c r="A107" s="67"/>
      <c r="B107" s="76"/>
      <c r="C107" s="114"/>
      <c r="D107" s="114"/>
      <c r="E107" s="114"/>
      <c r="F107" s="115"/>
    </row>
    <row r="108" spans="1:6" ht="15">
      <c r="A108" s="67"/>
      <c r="B108" s="76"/>
      <c r="C108" s="117"/>
      <c r="D108" s="117"/>
      <c r="E108" s="114"/>
      <c r="F108" s="117"/>
    </row>
    <row r="109" spans="1:6" ht="15">
      <c r="A109" s="82"/>
      <c r="B109" s="173"/>
      <c r="C109" s="174"/>
      <c r="D109" s="174"/>
      <c r="E109" s="174"/>
      <c r="F109" s="174"/>
    </row>
    <row r="110" spans="1:6" ht="15">
      <c r="A110" s="67"/>
      <c r="B110" s="76"/>
      <c r="C110" s="160"/>
      <c r="D110" s="160"/>
      <c r="E110" s="175"/>
      <c r="F110" s="115"/>
    </row>
    <row r="111" spans="1:6" ht="15">
      <c r="A111" s="67"/>
      <c r="B111" s="76"/>
      <c r="C111" s="160"/>
      <c r="D111" s="160"/>
      <c r="E111" s="175"/>
      <c r="F111" s="115"/>
    </row>
    <row r="112" spans="1:6" ht="14.25">
      <c r="A112" s="80"/>
      <c r="B112" s="116"/>
      <c r="C112" s="163"/>
      <c r="D112" s="163"/>
      <c r="E112" s="164"/>
      <c r="F112" s="163"/>
    </row>
    <row r="113" spans="1:6" ht="14.25">
      <c r="A113" s="80"/>
      <c r="B113" s="116"/>
      <c r="C113" s="163"/>
      <c r="D113" s="163"/>
      <c r="E113" s="164"/>
      <c r="F113" s="163"/>
    </row>
    <row r="114" spans="1:6" ht="14.25">
      <c r="A114" s="86"/>
      <c r="B114" s="116"/>
      <c r="C114" s="176"/>
      <c r="D114" s="176"/>
      <c r="E114" s="177"/>
      <c r="F114" s="176"/>
    </row>
    <row r="115" spans="1:6" ht="14.25">
      <c r="A115" s="86"/>
      <c r="B115" s="116"/>
      <c r="C115" s="178"/>
      <c r="D115" s="178"/>
      <c r="E115" s="164"/>
      <c r="F115" s="178"/>
    </row>
    <row r="116" spans="1:6" ht="15">
      <c r="A116" s="74"/>
      <c r="B116" s="179"/>
      <c r="C116" s="179"/>
      <c r="D116" s="179"/>
      <c r="E116" s="165"/>
      <c r="F116" s="179"/>
    </row>
    <row r="117" spans="1:6" ht="15">
      <c r="A117" s="72"/>
      <c r="B117" s="169"/>
      <c r="C117" s="163"/>
      <c r="D117" s="179"/>
      <c r="E117" s="180"/>
      <c r="F117" s="163"/>
    </row>
    <row r="118" spans="1:6" ht="15">
      <c r="A118" s="67"/>
      <c r="B118" s="76"/>
      <c r="C118" s="163"/>
      <c r="D118" s="163"/>
      <c r="E118" s="170"/>
      <c r="F118" s="163"/>
    </row>
    <row r="119" spans="1:6" ht="14.25">
      <c r="A119" s="81"/>
      <c r="B119" s="162"/>
      <c r="C119" s="163"/>
      <c r="D119" s="163"/>
      <c r="E119" s="164"/>
      <c r="F119" s="163"/>
    </row>
    <row r="120" spans="1:6" ht="14.25">
      <c r="A120" s="81"/>
      <c r="B120" s="162"/>
      <c r="C120" s="163"/>
      <c r="D120" s="163"/>
      <c r="E120" s="164"/>
      <c r="F120" s="163"/>
    </row>
    <row r="121" spans="1:6" ht="14.25">
      <c r="A121" s="81"/>
      <c r="B121" s="162"/>
      <c r="C121" s="163"/>
      <c r="D121" s="163"/>
      <c r="E121" s="164"/>
      <c r="F121" s="163"/>
    </row>
    <row r="122" spans="1:6" ht="14.25">
      <c r="A122" s="85"/>
      <c r="B122" s="162"/>
      <c r="C122" s="163"/>
      <c r="D122" s="163"/>
      <c r="E122" s="164"/>
      <c r="F122" s="163"/>
    </row>
    <row r="123" spans="1:6" ht="15">
      <c r="A123" s="69"/>
      <c r="B123" s="156"/>
      <c r="C123" s="156"/>
      <c r="D123" s="156"/>
      <c r="E123" s="165"/>
      <c r="F123" s="156"/>
    </row>
    <row r="124" spans="1:6" ht="15">
      <c r="A124" s="74"/>
      <c r="B124" s="179"/>
      <c r="C124" s="179"/>
      <c r="D124" s="179"/>
      <c r="E124" s="165"/>
      <c r="F124" s="179"/>
    </row>
    <row r="125" spans="1:6" ht="15">
      <c r="A125" s="72"/>
      <c r="B125" s="169"/>
      <c r="C125" s="179"/>
      <c r="D125" s="179"/>
      <c r="E125" s="180"/>
      <c r="F125" s="179"/>
    </row>
    <row r="126" spans="1:6" ht="15">
      <c r="A126" s="72"/>
      <c r="B126" s="169"/>
      <c r="C126" s="163"/>
      <c r="D126" s="163"/>
      <c r="E126" s="170"/>
      <c r="F126" s="163"/>
    </row>
    <row r="127" spans="1:6" ht="14.25">
      <c r="A127" s="81"/>
      <c r="B127" s="162"/>
      <c r="C127" s="163"/>
      <c r="D127" s="163"/>
      <c r="E127" s="170"/>
      <c r="F127" s="163"/>
    </row>
    <row r="128" spans="1:6" ht="14.25">
      <c r="A128" s="81"/>
      <c r="B128" s="162"/>
      <c r="C128" s="163"/>
      <c r="D128" s="163"/>
      <c r="E128" s="170"/>
      <c r="F128" s="163"/>
    </row>
    <row r="129" spans="1:6" ht="14.25">
      <c r="A129" s="81"/>
      <c r="B129" s="162"/>
      <c r="C129" s="163"/>
      <c r="D129" s="163"/>
      <c r="E129" s="170"/>
      <c r="F129" s="163"/>
    </row>
    <row r="130" spans="1:6" ht="14.25">
      <c r="A130" s="81"/>
      <c r="B130" s="162"/>
      <c r="C130" s="163"/>
      <c r="D130" s="163"/>
      <c r="E130" s="181"/>
      <c r="F130" s="163"/>
    </row>
    <row r="131" spans="1:6" ht="12" customHeight="1">
      <c r="A131" s="68"/>
      <c r="B131" s="182"/>
      <c r="C131" s="182"/>
      <c r="D131" s="182"/>
      <c r="E131" s="165"/>
      <c r="F131" s="182"/>
    </row>
    <row r="132" spans="1:6" ht="12" customHeight="1">
      <c r="A132" s="78"/>
      <c r="B132" s="183"/>
      <c r="C132" s="112"/>
      <c r="D132" s="112"/>
      <c r="E132" s="112"/>
      <c r="F132" s="112"/>
    </row>
    <row r="133" spans="1:6" ht="12" customHeight="1">
      <c r="A133" s="72"/>
      <c r="B133" s="169"/>
      <c r="C133" s="163"/>
      <c r="D133" s="163"/>
      <c r="E133" s="170"/>
      <c r="F133" s="163"/>
    </row>
    <row r="134" spans="1:6" ht="14.25">
      <c r="A134" s="81"/>
      <c r="B134" s="162"/>
      <c r="C134" s="163"/>
      <c r="D134" s="163"/>
      <c r="E134" s="164"/>
      <c r="F134" s="163"/>
    </row>
    <row r="135" spans="1:6" ht="14.25">
      <c r="A135" s="81"/>
      <c r="B135" s="162"/>
      <c r="C135" s="163"/>
      <c r="D135" s="163"/>
      <c r="E135" s="184"/>
      <c r="F135" s="163"/>
    </row>
    <row r="136" spans="1:6" ht="14.25">
      <c r="A136" s="81"/>
      <c r="B136" s="162"/>
      <c r="C136" s="163"/>
      <c r="D136" s="163"/>
      <c r="E136" s="184"/>
      <c r="F136" s="163"/>
    </row>
    <row r="137" spans="1:6" ht="15.75" thickBot="1">
      <c r="A137" s="70"/>
      <c r="B137" s="171"/>
      <c r="C137" s="171"/>
      <c r="D137" s="171"/>
      <c r="E137" s="172"/>
      <c r="F137" s="171"/>
    </row>
    <row r="138" spans="1:6" ht="15">
      <c r="A138" s="72"/>
      <c r="B138" s="169"/>
      <c r="C138" s="167"/>
      <c r="D138" s="167"/>
      <c r="E138" s="185"/>
      <c r="F138" s="167"/>
    </row>
    <row r="139" spans="1:6" ht="15">
      <c r="A139" s="72"/>
      <c r="B139" s="169"/>
      <c r="C139" s="179"/>
      <c r="D139" s="179"/>
      <c r="E139" s="186"/>
      <c r="F139" s="179"/>
    </row>
    <row r="140" spans="1:6" ht="14.25">
      <c r="A140" s="81"/>
      <c r="B140" s="162"/>
      <c r="C140" s="163"/>
      <c r="D140" s="163"/>
      <c r="E140" s="164"/>
      <c r="F140" s="163"/>
    </row>
    <row r="141" spans="1:6" ht="15.75" thickBot="1">
      <c r="A141" s="70"/>
      <c r="B141" s="171"/>
      <c r="C141" s="171"/>
      <c r="D141" s="171"/>
      <c r="E141" s="172"/>
      <c r="F141" s="171"/>
    </row>
    <row r="142" spans="1:6" ht="15">
      <c r="A142" s="80"/>
      <c r="B142" s="116"/>
      <c r="C142" s="187"/>
      <c r="D142" s="115"/>
      <c r="E142" s="180"/>
      <c r="F142" s="117"/>
    </row>
    <row r="143" spans="1:6" ht="15">
      <c r="A143" s="84"/>
      <c r="B143" s="116"/>
      <c r="C143" s="187"/>
      <c r="D143" s="115"/>
      <c r="E143" s="180"/>
      <c r="F143" s="117"/>
    </row>
    <row r="144" spans="1:6" ht="15">
      <c r="A144" s="84"/>
      <c r="B144" s="116"/>
      <c r="C144" s="187"/>
      <c r="D144" s="115"/>
      <c r="E144" s="180"/>
      <c r="F144" s="117"/>
    </row>
    <row r="145" spans="1:6" ht="15">
      <c r="A145" s="84"/>
      <c r="B145" s="116"/>
      <c r="C145" s="187"/>
      <c r="D145" s="115"/>
      <c r="E145" s="180"/>
      <c r="F145" s="117"/>
    </row>
    <row r="146" spans="1:6" ht="15">
      <c r="A146" s="84"/>
      <c r="B146" s="116"/>
      <c r="C146" s="187"/>
      <c r="D146" s="115"/>
      <c r="E146" s="180"/>
      <c r="F146" s="117"/>
    </row>
    <row r="147" spans="1:6" ht="15">
      <c r="A147" s="84"/>
      <c r="B147" s="116"/>
      <c r="C147" s="187"/>
      <c r="D147" s="115"/>
      <c r="E147" s="180"/>
      <c r="F147" s="117"/>
    </row>
    <row r="148" spans="1:6" ht="15">
      <c r="A148" s="84"/>
      <c r="B148" s="116"/>
      <c r="C148" s="187"/>
      <c r="D148" s="115"/>
      <c r="E148" s="180"/>
      <c r="F148" s="117"/>
    </row>
    <row r="149" spans="1:6" ht="15">
      <c r="A149" s="84"/>
      <c r="B149" s="116"/>
      <c r="C149" s="187"/>
      <c r="D149" s="115"/>
      <c r="E149" s="180"/>
      <c r="F149" s="117"/>
    </row>
    <row r="150" spans="1:6" ht="15">
      <c r="A150" s="84"/>
      <c r="B150" s="116"/>
      <c r="C150" s="187"/>
      <c r="D150" s="115"/>
      <c r="E150" s="180"/>
      <c r="F150" s="117"/>
    </row>
    <row r="151" spans="1:6" ht="15">
      <c r="A151" s="84"/>
      <c r="B151" s="116"/>
      <c r="C151" s="187"/>
      <c r="D151" s="115"/>
      <c r="E151" s="180"/>
      <c r="F151" s="117"/>
    </row>
    <row r="152" spans="1:6" ht="15">
      <c r="A152" s="84"/>
      <c r="B152" s="116"/>
      <c r="C152" s="187"/>
      <c r="D152" s="115"/>
      <c r="E152" s="180"/>
      <c r="F152" s="117"/>
    </row>
    <row r="153" spans="1:6" ht="15">
      <c r="A153" s="84"/>
      <c r="B153" s="116"/>
      <c r="C153" s="187"/>
      <c r="D153" s="115"/>
      <c r="E153" s="180"/>
      <c r="F153" s="117"/>
    </row>
    <row r="154" spans="1:6" ht="15">
      <c r="A154" s="84"/>
      <c r="B154" s="116"/>
      <c r="C154" s="187"/>
      <c r="D154" s="115"/>
      <c r="E154" s="180"/>
      <c r="F154" s="117"/>
    </row>
    <row r="155" spans="1:6" ht="15">
      <c r="A155" s="84"/>
      <c r="B155" s="116"/>
      <c r="C155" s="187"/>
      <c r="D155" s="115"/>
      <c r="E155" s="180"/>
      <c r="F155" s="117"/>
    </row>
    <row r="156" spans="1:6" ht="15">
      <c r="A156" s="84"/>
      <c r="B156" s="116"/>
      <c r="C156" s="187"/>
      <c r="D156" s="115"/>
      <c r="E156" s="180"/>
      <c r="F156" s="117"/>
    </row>
    <row r="157" spans="1:6" ht="15">
      <c r="A157" s="84"/>
      <c r="B157" s="116"/>
      <c r="C157" s="187"/>
      <c r="D157" s="115"/>
      <c r="E157" s="180"/>
      <c r="F157" s="117"/>
    </row>
    <row r="158" spans="1:6" ht="15">
      <c r="A158" s="80"/>
      <c r="B158" s="116"/>
      <c r="C158" s="187"/>
      <c r="D158" s="115"/>
      <c r="E158" s="180"/>
      <c r="F158" s="117"/>
    </row>
    <row r="159" spans="1:6" ht="15">
      <c r="A159" s="76"/>
      <c r="B159" s="76"/>
      <c r="C159" s="115"/>
      <c r="D159" s="188"/>
      <c r="E159" s="189"/>
      <c r="F159" s="190"/>
    </row>
    <row r="160" spans="1:6" ht="15">
      <c r="A160" s="103"/>
      <c r="B160" s="114"/>
      <c r="C160" s="114"/>
      <c r="D160" s="191"/>
      <c r="E160" s="114"/>
      <c r="F160" s="114"/>
    </row>
    <row r="161" spans="1:6" ht="15">
      <c r="A161" s="80"/>
      <c r="B161" s="116"/>
      <c r="C161" s="112"/>
      <c r="D161" s="191"/>
      <c r="E161" s="114"/>
      <c r="F161" s="114"/>
    </row>
    <row r="162" spans="1:6" ht="15">
      <c r="A162" s="75"/>
      <c r="B162" s="192"/>
      <c r="C162" s="76"/>
      <c r="D162" s="76"/>
      <c r="E162" s="76"/>
      <c r="F162" s="76"/>
    </row>
    <row r="163" spans="1:6" ht="15">
      <c r="A163" s="82"/>
      <c r="B163" s="173"/>
      <c r="C163" s="174"/>
      <c r="D163" s="174"/>
      <c r="E163" s="174"/>
      <c r="F163" s="174"/>
    </row>
    <row r="164" spans="1:6" ht="15">
      <c r="A164" s="67"/>
      <c r="B164" s="76"/>
      <c r="C164" s="114"/>
      <c r="D164" s="114"/>
      <c r="E164" s="114"/>
      <c r="F164" s="114"/>
    </row>
    <row r="165" spans="1:6" ht="15">
      <c r="A165" s="67"/>
      <c r="B165" s="76"/>
      <c r="C165" s="179"/>
      <c r="D165" s="179"/>
      <c r="E165" s="193"/>
      <c r="F165" s="179"/>
    </row>
    <row r="166" spans="1:6" ht="14.25">
      <c r="A166" s="80"/>
      <c r="B166" s="116"/>
      <c r="C166" s="163"/>
      <c r="D166" s="163"/>
      <c r="E166" s="194"/>
      <c r="F166" s="163"/>
    </row>
    <row r="167" spans="1:6" ht="14.25">
      <c r="A167" s="80"/>
      <c r="B167" s="116"/>
      <c r="C167" s="163"/>
      <c r="D167" s="163"/>
      <c r="E167" s="170"/>
      <c r="F167" s="163"/>
    </row>
    <row r="168" spans="1:6" ht="15.75" thickBot="1">
      <c r="A168" s="70"/>
      <c r="B168" s="171"/>
      <c r="C168" s="171"/>
      <c r="D168" s="171"/>
      <c r="E168" s="195"/>
      <c r="F168" s="171"/>
    </row>
    <row r="169" spans="1:6" ht="14.25">
      <c r="A169" s="71"/>
      <c r="B169" s="112"/>
      <c r="C169" s="112"/>
      <c r="D169" s="112"/>
      <c r="E169" s="112"/>
      <c r="F169" s="112"/>
    </row>
    <row r="170" spans="1:6" ht="15">
      <c r="A170" s="67"/>
      <c r="B170" s="76"/>
      <c r="C170" s="196"/>
      <c r="D170" s="196"/>
      <c r="E170" s="197"/>
      <c r="F170" s="196"/>
    </row>
    <row r="171" spans="1:6" ht="15">
      <c r="A171" s="67"/>
      <c r="B171" s="76"/>
      <c r="C171" s="179"/>
      <c r="D171" s="179"/>
      <c r="E171" s="193"/>
      <c r="F171" s="179"/>
    </row>
    <row r="172" spans="1:6" ht="14.25">
      <c r="A172" s="80"/>
      <c r="B172" s="116"/>
      <c r="C172" s="163"/>
      <c r="D172" s="163"/>
      <c r="E172" s="170"/>
      <c r="F172" s="163"/>
    </row>
    <row r="173" spans="1:6" ht="14.25">
      <c r="A173" s="80"/>
      <c r="B173" s="116"/>
      <c r="C173" s="163"/>
      <c r="D173" s="163"/>
      <c r="E173" s="170"/>
      <c r="F173" s="163"/>
    </row>
    <row r="174" spans="1:6" ht="15.75" thickBot="1">
      <c r="A174" s="70"/>
      <c r="B174" s="171"/>
      <c r="C174" s="171"/>
      <c r="D174" s="171"/>
      <c r="E174" s="195"/>
      <c r="F174" s="171"/>
    </row>
    <row r="175" spans="1:6" ht="15">
      <c r="A175" s="73"/>
      <c r="B175" s="167"/>
      <c r="C175" s="167"/>
      <c r="D175" s="167"/>
      <c r="E175" s="185"/>
      <c r="F175" s="167"/>
    </row>
    <row r="176" spans="1:6" ht="15">
      <c r="A176" s="67"/>
      <c r="B176" s="76"/>
      <c r="C176" s="114"/>
      <c r="D176" s="114"/>
      <c r="E176" s="114"/>
      <c r="F176" s="114"/>
    </row>
    <row r="177" spans="1:6" ht="15">
      <c r="A177" s="67"/>
      <c r="B177" s="76"/>
      <c r="C177" s="163"/>
      <c r="D177" s="163"/>
      <c r="E177" s="170"/>
      <c r="F177" s="163"/>
    </row>
    <row r="178" spans="1:6" ht="14.25">
      <c r="A178" s="80"/>
      <c r="B178" s="116"/>
      <c r="C178" s="163"/>
      <c r="D178" s="163"/>
      <c r="E178" s="194"/>
      <c r="F178" s="163"/>
    </row>
    <row r="179" spans="1:6" ht="14.25">
      <c r="A179" s="80"/>
      <c r="B179" s="116"/>
      <c r="C179" s="163"/>
      <c r="D179" s="163"/>
      <c r="E179" s="170"/>
      <c r="F179" s="163"/>
    </row>
    <row r="180" spans="1:6" ht="15.75" thickBot="1">
      <c r="A180" s="70"/>
      <c r="B180" s="171"/>
      <c r="C180" s="171"/>
      <c r="D180" s="171"/>
      <c r="E180" s="195"/>
      <c r="F180" s="171"/>
    </row>
    <row r="181" spans="1:6" ht="15">
      <c r="A181" s="73"/>
      <c r="B181" s="167"/>
      <c r="C181" s="167"/>
      <c r="D181" s="167"/>
      <c r="E181" s="185"/>
      <c r="F181" s="167"/>
    </row>
    <row r="182" spans="1:6" ht="15">
      <c r="A182" s="67"/>
      <c r="B182" s="76"/>
      <c r="C182" s="198"/>
      <c r="D182" s="198"/>
      <c r="E182" s="198"/>
      <c r="F182" s="198"/>
    </row>
    <row r="183" spans="1:6" ht="14.25">
      <c r="A183" s="80"/>
      <c r="B183" s="116"/>
      <c r="C183" s="199"/>
      <c r="D183" s="115"/>
      <c r="E183" s="115"/>
      <c r="F183" s="200"/>
    </row>
    <row r="184" spans="1:6" ht="14.25">
      <c r="A184" s="84"/>
      <c r="B184" s="116"/>
      <c r="C184" s="199"/>
      <c r="D184" s="115"/>
      <c r="E184" s="115"/>
      <c r="F184" s="200"/>
    </row>
    <row r="185" spans="1:6" ht="14.25">
      <c r="A185" s="84"/>
      <c r="B185" s="116"/>
      <c r="C185" s="199"/>
      <c r="D185" s="115"/>
      <c r="E185" s="115"/>
      <c r="F185" s="200"/>
    </row>
    <row r="186" spans="1:6" ht="14.25">
      <c r="A186" s="80"/>
      <c r="B186" s="116"/>
      <c r="C186" s="115"/>
      <c r="D186" s="115"/>
      <c r="E186" s="115"/>
      <c r="F186" s="115"/>
    </row>
    <row r="187" spans="1:6" ht="14.25">
      <c r="A187" s="80"/>
      <c r="B187" s="116"/>
      <c r="C187" s="115"/>
      <c r="D187" s="115"/>
      <c r="E187" s="115"/>
      <c r="F187" s="115"/>
    </row>
    <row r="188" spans="1:6" ht="15">
      <c r="A188" s="259"/>
      <c r="B188" s="259"/>
      <c r="C188" s="259"/>
      <c r="D188" s="259"/>
      <c r="E188" s="260"/>
      <c r="F188" s="260"/>
    </row>
    <row r="189" spans="1:6" ht="15">
      <c r="A189" s="67"/>
      <c r="B189" s="76"/>
      <c r="C189" s="76"/>
      <c r="D189" s="76"/>
      <c r="E189" s="76"/>
      <c r="F189" s="115"/>
    </row>
    <row r="190" spans="1:6" ht="15">
      <c r="A190" s="67"/>
      <c r="B190" s="76"/>
      <c r="C190" s="114"/>
      <c r="D190" s="114"/>
      <c r="E190" s="114"/>
      <c r="F190" s="115"/>
    </row>
    <row r="191" spans="1:6" ht="15">
      <c r="A191" s="67"/>
      <c r="B191" s="76"/>
      <c r="C191" s="117"/>
      <c r="D191" s="117"/>
      <c r="E191" s="114"/>
      <c r="F191" s="117"/>
    </row>
    <row r="192" spans="1:6" ht="15">
      <c r="A192" s="82"/>
      <c r="B192" s="173"/>
      <c r="C192" s="174"/>
      <c r="D192" s="174"/>
      <c r="E192" s="174"/>
      <c r="F192" s="174"/>
    </row>
    <row r="193" spans="1:6" ht="15">
      <c r="A193" s="67"/>
      <c r="B193" s="76"/>
      <c r="C193" s="160"/>
      <c r="D193" s="160"/>
      <c r="E193" s="115"/>
      <c r="F193" s="160"/>
    </row>
    <row r="194" spans="1:6" ht="14.25">
      <c r="A194" s="80"/>
      <c r="B194" s="116"/>
      <c r="C194" s="163"/>
      <c r="D194" s="163"/>
      <c r="E194" s="164"/>
      <c r="F194" s="163"/>
    </row>
    <row r="195" spans="1:6" ht="14.25">
      <c r="A195" s="80"/>
      <c r="B195" s="116"/>
      <c r="C195" s="163"/>
      <c r="D195" s="163"/>
      <c r="E195" s="164"/>
      <c r="F195" s="163"/>
    </row>
    <row r="196" spans="1:6" ht="14.25">
      <c r="A196" s="83"/>
      <c r="B196" s="176"/>
      <c r="C196" s="178"/>
      <c r="D196" s="178"/>
      <c r="E196" s="164"/>
      <c r="F196" s="163"/>
    </row>
    <row r="197" spans="1:6" ht="15">
      <c r="A197" s="74"/>
      <c r="B197" s="179"/>
      <c r="C197" s="179"/>
      <c r="D197" s="179"/>
      <c r="E197" s="165"/>
      <c r="F197" s="182"/>
    </row>
    <row r="198" spans="1:6" ht="14.25">
      <c r="A198" s="78"/>
      <c r="B198" s="183"/>
      <c r="C198" s="112"/>
      <c r="D198" s="112"/>
      <c r="E198" s="112"/>
      <c r="F198" s="112"/>
    </row>
    <row r="199" spans="1:6" ht="15">
      <c r="A199" s="72"/>
      <c r="B199" s="169"/>
      <c r="C199" s="163"/>
      <c r="D199" s="163"/>
      <c r="E199" s="170"/>
      <c r="F199" s="163"/>
    </row>
    <row r="200" spans="1:6" ht="14.25">
      <c r="A200" s="81"/>
      <c r="B200" s="162"/>
      <c r="C200" s="163"/>
      <c r="D200" s="163"/>
      <c r="E200" s="164"/>
      <c r="F200" s="163"/>
    </row>
    <row r="201" spans="1:6" ht="14.25">
      <c r="A201" s="81"/>
      <c r="B201" s="162"/>
      <c r="C201" s="163"/>
      <c r="D201" s="163"/>
      <c r="E201" s="164"/>
      <c r="F201" s="163"/>
    </row>
    <row r="202" spans="1:6" ht="14.25">
      <c r="A202" s="81"/>
      <c r="B202" s="162"/>
      <c r="C202" s="163"/>
      <c r="D202" s="163"/>
      <c r="E202" s="164"/>
      <c r="F202" s="163"/>
    </row>
    <row r="203" spans="1:6" ht="15">
      <c r="A203" s="69"/>
      <c r="B203" s="156"/>
      <c r="C203" s="156"/>
      <c r="D203" s="156"/>
      <c r="E203" s="165"/>
      <c r="F203" s="156"/>
    </row>
    <row r="204" spans="1:6" ht="15">
      <c r="A204" s="69"/>
      <c r="B204" s="156"/>
      <c r="C204" s="156"/>
      <c r="D204" s="156"/>
      <c r="E204" s="166"/>
      <c r="F204" s="156"/>
    </row>
    <row r="205" spans="1:6" ht="15">
      <c r="A205" s="72"/>
      <c r="B205" s="169"/>
      <c r="C205" s="167"/>
      <c r="D205" s="167"/>
      <c r="E205" s="181"/>
      <c r="F205" s="167"/>
    </row>
    <row r="206" spans="1:6" ht="15">
      <c r="A206" s="72"/>
      <c r="B206" s="169"/>
      <c r="C206" s="163"/>
      <c r="D206" s="163"/>
      <c r="E206" s="170"/>
      <c r="F206" s="163"/>
    </row>
    <row r="207" spans="1:6" ht="14.25">
      <c r="A207" s="81"/>
      <c r="B207" s="162"/>
      <c r="C207" s="163"/>
      <c r="D207" s="163"/>
      <c r="E207" s="164"/>
      <c r="F207" s="163"/>
    </row>
    <row r="208" spans="1:6" ht="15">
      <c r="A208" s="69"/>
      <c r="B208" s="156"/>
      <c r="C208" s="156"/>
      <c r="D208" s="156"/>
      <c r="E208" s="166"/>
      <c r="F208" s="156"/>
    </row>
    <row r="209" spans="1:6" ht="15.75" thickBot="1">
      <c r="A209" s="70"/>
      <c r="B209" s="171"/>
      <c r="C209" s="171"/>
      <c r="D209" s="171"/>
      <c r="E209" s="201"/>
      <c r="F209" s="171"/>
    </row>
    <row r="210" spans="1:6" ht="15.75" thickBot="1">
      <c r="A210" s="70"/>
      <c r="B210" s="171"/>
      <c r="C210" s="171"/>
      <c r="D210" s="171"/>
      <c r="E210" s="201"/>
      <c r="F210" s="171"/>
    </row>
    <row r="211" spans="1:6" ht="14.25">
      <c r="A211" s="77"/>
      <c r="B211" s="202"/>
      <c r="C211" s="202"/>
      <c r="D211" s="115"/>
      <c r="E211" s="170"/>
      <c r="F211" s="115"/>
    </row>
    <row r="212" spans="1:6" ht="15">
      <c r="A212" s="67"/>
      <c r="B212" s="76"/>
      <c r="C212" s="114"/>
      <c r="D212" s="115"/>
      <c r="E212" s="170"/>
      <c r="F212" s="115"/>
    </row>
    <row r="213" spans="1:6" ht="14.25">
      <c r="A213" s="80"/>
      <c r="B213" s="116"/>
      <c r="C213" s="163"/>
      <c r="D213" s="163"/>
      <c r="E213" s="164"/>
      <c r="F213" s="163"/>
    </row>
    <row r="214" spans="1:6" ht="14.25">
      <c r="A214" s="80"/>
      <c r="B214" s="116"/>
      <c r="C214" s="163"/>
      <c r="D214" s="163"/>
      <c r="E214" s="164"/>
      <c r="F214" s="163"/>
    </row>
    <row r="215" spans="1:6" ht="15">
      <c r="A215" s="69"/>
      <c r="B215" s="156"/>
      <c r="C215" s="156"/>
      <c r="D215" s="156"/>
      <c r="E215" s="166"/>
      <c r="F215" s="156"/>
    </row>
    <row r="216" spans="1:6" ht="15">
      <c r="A216" s="72"/>
      <c r="B216" s="169"/>
      <c r="C216" s="163"/>
      <c r="D216" s="163"/>
      <c r="E216" s="170"/>
      <c r="F216" s="163"/>
    </row>
    <row r="217" spans="1:6" ht="15">
      <c r="A217" s="72"/>
      <c r="B217" s="169"/>
      <c r="C217" s="163"/>
      <c r="D217" s="163"/>
      <c r="E217" s="170"/>
      <c r="F217" s="163"/>
    </row>
    <row r="218" spans="1:6" ht="15">
      <c r="A218" s="69"/>
      <c r="B218" s="156"/>
      <c r="C218" s="156"/>
      <c r="D218" s="156"/>
      <c r="E218" s="166"/>
      <c r="F218" s="156"/>
    </row>
    <row r="219" spans="1:6" ht="15.75" thickBot="1">
      <c r="A219" s="70"/>
      <c r="B219" s="171"/>
      <c r="C219" s="171"/>
      <c r="D219" s="171"/>
      <c r="E219" s="172"/>
      <c r="F219" s="171"/>
    </row>
    <row r="220" spans="1:6" ht="14.25">
      <c r="A220" s="71"/>
      <c r="B220" s="112"/>
      <c r="C220" s="112"/>
      <c r="D220" s="112"/>
      <c r="E220" s="112"/>
      <c r="F220" s="112"/>
    </row>
    <row r="221" spans="1:6" ht="12" customHeight="1">
      <c r="A221" s="84"/>
      <c r="B221" s="158"/>
    </row>
    <row r="222" spans="1:6" ht="12" customHeight="1">
      <c r="A222" s="84"/>
      <c r="B222" s="158"/>
    </row>
    <row r="223" spans="1:6">
      <c r="A223" s="84"/>
      <c r="B223" s="158"/>
    </row>
    <row r="224" spans="1:6">
      <c r="A224" s="84"/>
      <c r="B224" s="158"/>
    </row>
    <row r="225" spans="1:2">
      <c r="A225" s="84"/>
      <c r="B225" s="158"/>
    </row>
    <row r="226" spans="1:2">
      <c r="A226" s="66"/>
      <c r="B226" s="158"/>
    </row>
    <row r="227" spans="1:2">
      <c r="A227" s="66"/>
      <c r="B227" s="158"/>
    </row>
    <row r="228" spans="1:2">
      <c r="A228" s="66"/>
      <c r="B228" s="158"/>
    </row>
    <row r="229" spans="1:2">
      <c r="A229" s="66"/>
      <c r="B229" s="158"/>
    </row>
    <row r="230" spans="1:2">
      <c r="A230" s="66"/>
      <c r="B230" s="158"/>
    </row>
    <row r="231" spans="1:2">
      <c r="A231" s="66"/>
      <c r="B231" s="158"/>
    </row>
  </sheetData>
  <mergeCells count="5">
    <mergeCell ref="A4:B4"/>
    <mergeCell ref="A22:B22"/>
    <mergeCell ref="A29:C29"/>
    <mergeCell ref="A105:F105"/>
    <mergeCell ref="A188:F188"/>
  </mergeCells>
  <pageMargins left="0.7" right="0.7" top="0.75" bottom="0.75" header="0.3" footer="0.3"/>
  <pageSetup paperSize="9" scale="68" orientation="portrait" r:id="rId1"/>
  <rowBreaks count="2" manualBreakCount="2">
    <brk id="104" max="5" man="1"/>
    <brk id="187"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55"/>
  <sheetViews>
    <sheetView zoomScale="160" zoomScaleNormal="160" workbookViewId="0">
      <selection activeCell="H9" sqref="H9"/>
    </sheetView>
  </sheetViews>
  <sheetFormatPr defaultRowHeight="14.25"/>
  <cols>
    <col min="1" max="1" width="33.140625" style="99" bestFit="1" customWidth="1"/>
    <col min="2" max="2" width="9.140625" style="106"/>
    <col min="3" max="3" width="11.42578125" style="106" customWidth="1"/>
    <col min="4" max="4" width="11.5703125" style="106" customWidth="1"/>
    <col min="5" max="5" width="8.28515625" style="106" bestFit="1" customWidth="1"/>
    <col min="6" max="6" width="11.28515625" style="106" customWidth="1"/>
    <col min="7" max="16384" width="9.140625" style="99"/>
  </cols>
  <sheetData>
    <row r="1" spans="1:6">
      <c r="A1" s="96" t="s">
        <v>80</v>
      </c>
    </row>
    <row r="2" spans="1:6" ht="15" thickBot="1"/>
    <row r="3" spans="1:6" ht="24">
      <c r="A3" s="101"/>
      <c r="B3" s="118" t="s">
        <v>2</v>
      </c>
      <c r="C3" s="119" t="s">
        <v>3</v>
      </c>
      <c r="D3" s="119" t="s">
        <v>81</v>
      </c>
      <c r="E3" s="119" t="s">
        <v>5</v>
      </c>
      <c r="F3" s="119" t="s">
        <v>6</v>
      </c>
    </row>
    <row r="4" spans="1:6" ht="15" thickBot="1">
      <c r="A4" s="94" t="s">
        <v>82</v>
      </c>
      <c r="B4" s="120"/>
      <c r="C4" s="120"/>
      <c r="D4" s="120"/>
      <c r="E4" s="120"/>
      <c r="F4" s="120"/>
    </row>
    <row r="5" spans="1:6" ht="15" thickBot="1">
      <c r="A5" s="91" t="s">
        <v>83</v>
      </c>
      <c r="B5" s="205"/>
      <c r="C5" s="205"/>
      <c r="D5" s="205"/>
      <c r="E5" s="205"/>
      <c r="F5" s="205"/>
    </row>
    <row r="6" spans="1:6" ht="24.75" customHeight="1" thickBot="1">
      <c r="A6" s="88" t="s">
        <v>84</v>
      </c>
      <c r="B6" s="127" t="s">
        <v>10</v>
      </c>
      <c r="C6" s="206">
        <v>1966.9</v>
      </c>
      <c r="D6" s="207">
        <v>1910</v>
      </c>
      <c r="E6" s="208">
        <v>3</v>
      </c>
      <c r="F6" s="207">
        <v>56.8</v>
      </c>
    </row>
    <row r="7" spans="1:6" ht="48.75" customHeight="1" thickBot="1">
      <c r="A7" s="88" t="s">
        <v>85</v>
      </c>
      <c r="B7" s="127" t="s">
        <v>13</v>
      </c>
      <c r="C7" s="206">
        <v>2582.6999999999998</v>
      </c>
      <c r="D7" s="207">
        <v>2477.4</v>
      </c>
      <c r="E7" s="208">
        <v>4</v>
      </c>
      <c r="F7" s="207">
        <v>105.3</v>
      </c>
    </row>
    <row r="8" spans="1:6" ht="36.75" customHeight="1" thickBot="1">
      <c r="A8" s="88" t="s">
        <v>86</v>
      </c>
      <c r="B8" s="127" t="s">
        <v>15</v>
      </c>
      <c r="C8" s="122">
        <v>216.4</v>
      </c>
      <c r="D8" s="127">
        <v>172.4</v>
      </c>
      <c r="E8" s="127">
        <v>26</v>
      </c>
      <c r="F8" s="209">
        <v>44</v>
      </c>
    </row>
    <row r="9" spans="1:6" ht="36.75" customHeight="1" thickBot="1">
      <c r="A9" s="88" t="s">
        <v>87</v>
      </c>
      <c r="B9" s="127" t="s">
        <v>17</v>
      </c>
      <c r="C9" s="122">
        <v>40.5</v>
      </c>
      <c r="D9" s="127">
        <v>31.9</v>
      </c>
      <c r="E9" s="127">
        <v>27</v>
      </c>
      <c r="F9" s="127">
        <v>8.6</v>
      </c>
    </row>
    <row r="10" spans="1:6" ht="36.75" customHeight="1" thickBot="1">
      <c r="A10" s="90" t="s">
        <v>88</v>
      </c>
      <c r="B10" s="135"/>
      <c r="C10" s="210">
        <v>4806.5</v>
      </c>
      <c r="D10" s="211">
        <v>4591.7</v>
      </c>
      <c r="E10" s="135">
        <v>5</v>
      </c>
      <c r="F10" s="135">
        <v>214.8</v>
      </c>
    </row>
    <row r="11" spans="1:6" ht="15" thickBot="1">
      <c r="A11" s="91" t="s">
        <v>89</v>
      </c>
      <c r="B11" s="139"/>
      <c r="C11" s="139"/>
      <c r="D11" s="139"/>
      <c r="E11" s="139"/>
      <c r="F11" s="139"/>
    </row>
    <row r="12" spans="1:6" ht="15" thickBot="1">
      <c r="A12" s="88" t="s">
        <v>90</v>
      </c>
      <c r="B12" s="127" t="s">
        <v>19</v>
      </c>
      <c r="C12" s="212">
        <v>1</v>
      </c>
      <c r="D12" s="209">
        <v>1</v>
      </c>
      <c r="E12" s="127">
        <v>-6</v>
      </c>
      <c r="F12" s="127">
        <v>-0.1</v>
      </c>
    </row>
    <row r="13" spans="1:6" ht="36.75" thickBot="1">
      <c r="A13" s="88" t="s">
        <v>91</v>
      </c>
      <c r="B13" s="127" t="s">
        <v>92</v>
      </c>
      <c r="C13" s="122">
        <v>0.2</v>
      </c>
      <c r="D13" s="209">
        <v>7</v>
      </c>
      <c r="E13" s="209">
        <v>-97</v>
      </c>
      <c r="F13" s="127">
        <v>-6.8</v>
      </c>
    </row>
    <row r="14" spans="1:6" ht="15" thickBot="1">
      <c r="A14" s="88" t="s">
        <v>93</v>
      </c>
      <c r="B14" s="127" t="s">
        <v>27</v>
      </c>
      <c r="C14" s="206">
        <v>31815.599999999999</v>
      </c>
      <c r="D14" s="207">
        <v>29414.1</v>
      </c>
      <c r="E14" s="127">
        <v>8</v>
      </c>
      <c r="F14" s="207">
        <v>2401.5</v>
      </c>
    </row>
    <row r="15" spans="1:6" ht="15" thickBot="1">
      <c r="A15" s="88" t="s">
        <v>94</v>
      </c>
      <c r="B15" s="127"/>
      <c r="C15" s="122">
        <v>118.9</v>
      </c>
      <c r="D15" s="127">
        <v>116.9</v>
      </c>
      <c r="E15" s="127">
        <v>2</v>
      </c>
      <c r="F15" s="209">
        <v>2</v>
      </c>
    </row>
    <row r="16" spans="1:6" ht="15" thickBot="1">
      <c r="A16" s="88" t="s">
        <v>95</v>
      </c>
      <c r="B16" s="127" t="s">
        <v>30</v>
      </c>
      <c r="C16" s="122">
        <v>62.7</v>
      </c>
      <c r="D16" s="127">
        <v>70.099999999999994</v>
      </c>
      <c r="E16" s="127">
        <v>-10</v>
      </c>
      <c r="F16" s="127">
        <v>-7.3</v>
      </c>
    </row>
    <row r="17" spans="1:6" ht="15" thickBot="1">
      <c r="A17" s="89" t="s">
        <v>47</v>
      </c>
      <c r="B17" s="213" t="s">
        <v>35</v>
      </c>
      <c r="C17" s="214">
        <v>123.6</v>
      </c>
      <c r="D17" s="213">
        <v>69.5</v>
      </c>
      <c r="E17" s="213">
        <v>78</v>
      </c>
      <c r="F17" s="213">
        <v>54.1</v>
      </c>
    </row>
    <row r="18" spans="1:6" ht="15.75" thickTop="1" thickBot="1">
      <c r="A18" s="92" t="s">
        <v>96</v>
      </c>
      <c r="B18" s="145"/>
      <c r="C18" s="154">
        <v>32122</v>
      </c>
      <c r="D18" s="155">
        <v>29678.5</v>
      </c>
      <c r="E18" s="145">
        <v>8</v>
      </c>
      <c r="F18" s="155">
        <v>2443.4</v>
      </c>
    </row>
    <row r="19" spans="1:6" ht="15.75" thickTop="1" thickBot="1">
      <c r="A19" s="92" t="s">
        <v>97</v>
      </c>
      <c r="B19" s="145"/>
      <c r="C19" s="154">
        <v>36928.5</v>
      </c>
      <c r="D19" s="155">
        <v>34270.199999999997</v>
      </c>
      <c r="E19" s="215">
        <v>8</v>
      </c>
      <c r="F19" s="155">
        <v>2658.2</v>
      </c>
    </row>
    <row r="20" spans="1:6" ht="15.75" thickTop="1" thickBot="1">
      <c r="A20" s="94" t="s">
        <v>98</v>
      </c>
      <c r="B20" s="216"/>
      <c r="C20" s="217"/>
      <c r="D20" s="217"/>
      <c r="E20" s="217"/>
      <c r="F20" s="217"/>
    </row>
    <row r="21" spans="1:6" ht="15" thickBot="1">
      <c r="A21" s="88" t="s">
        <v>99</v>
      </c>
      <c r="B21" s="127" t="s">
        <v>37</v>
      </c>
      <c r="C21" s="218">
        <v>911.9</v>
      </c>
      <c r="D21" s="219">
        <v>1041.4000000000001</v>
      </c>
      <c r="E21" s="220">
        <v>-12</v>
      </c>
      <c r="F21" s="220">
        <v>-129.5</v>
      </c>
    </row>
    <row r="22" spans="1:6" ht="24.75" customHeight="1" thickBot="1">
      <c r="A22" s="88" t="s">
        <v>100</v>
      </c>
      <c r="B22" s="127"/>
      <c r="C22" s="221">
        <v>630.70000000000005</v>
      </c>
      <c r="D22" s="220">
        <v>617.29999999999995</v>
      </c>
      <c r="E22" s="220">
        <v>2</v>
      </c>
      <c r="F22" s="220">
        <v>13.4</v>
      </c>
    </row>
    <row r="23" spans="1:6" ht="24.75" customHeight="1" thickBot="1">
      <c r="A23" s="89" t="s">
        <v>101</v>
      </c>
      <c r="B23" s="213"/>
      <c r="C23" s="222">
        <v>2132.4</v>
      </c>
      <c r="D23" s="223">
        <v>2095.8000000000002</v>
      </c>
      <c r="E23" s="224">
        <v>2</v>
      </c>
      <c r="F23" s="224">
        <v>36.5</v>
      </c>
    </row>
    <row r="24" spans="1:6" ht="25.5" customHeight="1" thickTop="1" thickBot="1">
      <c r="A24" s="92" t="s">
        <v>102</v>
      </c>
      <c r="B24" s="145"/>
      <c r="C24" s="225">
        <v>3675</v>
      </c>
      <c r="D24" s="226">
        <v>3754.6</v>
      </c>
      <c r="E24" s="227">
        <v>-2</v>
      </c>
      <c r="F24" s="227">
        <v>-79.599999999999994</v>
      </c>
    </row>
    <row r="25" spans="1:6" ht="25.5" customHeight="1" thickTop="1" thickBot="1">
      <c r="A25" s="92" t="s">
        <v>103</v>
      </c>
      <c r="B25" s="145"/>
      <c r="C25" s="225">
        <v>33253.5</v>
      </c>
      <c r="D25" s="226">
        <v>30515.7</v>
      </c>
      <c r="E25" s="227">
        <v>9</v>
      </c>
      <c r="F25" s="226">
        <v>2737.8</v>
      </c>
    </row>
    <row r="26" spans="1:6" ht="15.75" thickTop="1" thickBot="1">
      <c r="A26" s="94" t="s">
        <v>104</v>
      </c>
      <c r="B26" s="216"/>
      <c r="C26" s="228"/>
      <c r="D26" s="228"/>
      <c r="E26" s="228"/>
      <c r="F26" s="228"/>
    </row>
    <row r="27" spans="1:6" ht="15" thickBot="1">
      <c r="A27" s="88" t="s">
        <v>105</v>
      </c>
      <c r="B27" s="127" t="s">
        <v>39</v>
      </c>
      <c r="C27" s="218">
        <v>5074.5</v>
      </c>
      <c r="D27" s="219">
        <v>4804.3999999999996</v>
      </c>
      <c r="E27" s="220">
        <v>6</v>
      </c>
      <c r="F27" s="220">
        <v>270.10000000000002</v>
      </c>
    </row>
    <row r="28" spans="1:6" ht="15" thickBot="1">
      <c r="A28" s="88" t="s">
        <v>106</v>
      </c>
      <c r="B28" s="127" t="s">
        <v>41</v>
      </c>
      <c r="C28" s="218">
        <v>16490.900000000001</v>
      </c>
      <c r="D28" s="219">
        <v>13638.9</v>
      </c>
      <c r="E28" s="220">
        <v>21</v>
      </c>
      <c r="F28" s="219">
        <v>2852</v>
      </c>
    </row>
    <row r="29" spans="1:6" ht="15" thickBot="1">
      <c r="A29" s="88" t="s">
        <v>107</v>
      </c>
      <c r="B29" s="127" t="s">
        <v>46</v>
      </c>
      <c r="C29" s="218">
        <v>11688</v>
      </c>
      <c r="D29" s="219">
        <v>12072.4</v>
      </c>
      <c r="E29" s="220">
        <v>-3</v>
      </c>
      <c r="F29" s="220">
        <v>-384.4</v>
      </c>
    </row>
    <row r="30" spans="1:6" ht="15" thickBot="1">
      <c r="A30" s="92" t="s">
        <v>108</v>
      </c>
      <c r="B30" s="145"/>
      <c r="C30" s="229">
        <v>33253.5</v>
      </c>
      <c r="D30" s="230">
        <v>30515.7</v>
      </c>
      <c r="E30" s="231">
        <v>9</v>
      </c>
      <c r="F30" s="230">
        <v>2737.8</v>
      </c>
    </row>
    <row r="31" spans="1:6" ht="15" thickTop="1"/>
    <row r="32" spans="1:6">
      <c r="A32" s="104" t="s">
        <v>51</v>
      </c>
    </row>
    <row r="33" spans="1:2">
      <c r="A33" s="104" t="s">
        <v>52</v>
      </c>
      <c r="B33" s="100" t="s">
        <v>109</v>
      </c>
    </row>
    <row r="34" spans="1:2">
      <c r="A34" s="104"/>
      <c r="B34" s="93" t="s">
        <v>110</v>
      </c>
    </row>
    <row r="35" spans="1:2">
      <c r="A35" s="104"/>
      <c r="B35" s="93" t="s">
        <v>111</v>
      </c>
    </row>
    <row r="36" spans="1:2">
      <c r="A36" s="104" t="s">
        <v>54</v>
      </c>
      <c r="B36" s="100" t="s">
        <v>112</v>
      </c>
    </row>
    <row r="37" spans="1:2">
      <c r="A37" s="104" t="s">
        <v>56</v>
      </c>
      <c r="B37" s="100" t="s">
        <v>113</v>
      </c>
    </row>
    <row r="38" spans="1:2">
      <c r="A38" s="104"/>
      <c r="B38" s="93" t="s">
        <v>114</v>
      </c>
    </row>
    <row r="39" spans="1:2">
      <c r="A39" s="104"/>
      <c r="B39" s="93" t="s">
        <v>115</v>
      </c>
    </row>
    <row r="40" spans="1:2">
      <c r="A40" s="104" t="s">
        <v>58</v>
      </c>
      <c r="B40" s="100" t="s">
        <v>116</v>
      </c>
    </row>
    <row r="41" spans="1:2">
      <c r="A41" s="104" t="s">
        <v>60</v>
      </c>
      <c r="B41" s="100" t="s">
        <v>117</v>
      </c>
    </row>
    <row r="42" spans="1:2">
      <c r="A42" s="104" t="s">
        <v>62</v>
      </c>
      <c r="B42" s="100" t="s">
        <v>118</v>
      </c>
    </row>
    <row r="43" spans="1:2">
      <c r="A43" s="104" t="s">
        <v>64</v>
      </c>
      <c r="B43" s="100" t="s">
        <v>119</v>
      </c>
    </row>
    <row r="44" spans="1:2">
      <c r="A44" s="104" t="s">
        <v>66</v>
      </c>
      <c r="B44" s="100" t="s">
        <v>120</v>
      </c>
    </row>
    <row r="45" spans="1:2">
      <c r="A45" s="104" t="s">
        <v>68</v>
      </c>
      <c r="B45" s="100" t="s">
        <v>121</v>
      </c>
    </row>
    <row r="46" spans="1:2">
      <c r="A46" s="104" t="s">
        <v>70</v>
      </c>
      <c r="B46" s="100" t="s">
        <v>122</v>
      </c>
    </row>
    <row r="47" spans="1:2">
      <c r="A47" s="104" t="s">
        <v>72</v>
      </c>
      <c r="B47" s="100" t="s">
        <v>123</v>
      </c>
    </row>
    <row r="48" spans="1:2">
      <c r="A48" s="104" t="s">
        <v>74</v>
      </c>
      <c r="B48" s="100" t="s">
        <v>124</v>
      </c>
    </row>
    <row r="49" spans="1:2">
      <c r="A49" s="104" t="s">
        <v>76</v>
      </c>
      <c r="B49" s="100" t="s">
        <v>125</v>
      </c>
    </row>
    <row r="50" spans="1:2">
      <c r="A50" s="104"/>
      <c r="B50" s="95"/>
    </row>
    <row r="51" spans="1:2">
      <c r="B51" s="95"/>
    </row>
    <row r="52" spans="1:2">
      <c r="A52" s="95"/>
      <c r="B52" s="95"/>
    </row>
    <row r="53" spans="1:2">
      <c r="A53" s="95"/>
      <c r="B53" s="95"/>
    </row>
    <row r="54" spans="1:2">
      <c r="A54" s="95"/>
    </row>
    <row r="55" spans="1:2">
      <c r="A55" s="9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F53"/>
  <sheetViews>
    <sheetView zoomScale="130" zoomScaleNormal="130" workbookViewId="0">
      <selection activeCell="I7" sqref="I7"/>
    </sheetView>
  </sheetViews>
  <sheetFormatPr defaultRowHeight="15"/>
  <cols>
    <col min="1" max="1" width="53.42578125" bestFit="1" customWidth="1"/>
    <col min="2" max="2" width="9.140625" style="105"/>
    <col min="3" max="3" width="11.140625" style="105" bestFit="1" customWidth="1"/>
    <col min="4" max="4" width="11.5703125" style="105" customWidth="1"/>
    <col min="5" max="6" width="9.28515625" style="105" bestFit="1" customWidth="1"/>
  </cols>
  <sheetData>
    <row r="1" spans="1:6">
      <c r="A1" s="96" t="s">
        <v>126</v>
      </c>
    </row>
    <row r="2" spans="1:6" ht="16.5" customHeight="1"/>
    <row r="3" spans="1:6" ht="24">
      <c r="A3" s="102"/>
      <c r="B3" s="232" t="s">
        <v>2</v>
      </c>
      <c r="C3" s="233" t="s">
        <v>3</v>
      </c>
      <c r="D3" s="233" t="s">
        <v>81</v>
      </c>
      <c r="E3" s="233" t="s">
        <v>5</v>
      </c>
      <c r="F3" s="233" t="s">
        <v>6</v>
      </c>
    </row>
    <row r="4" spans="1:6" ht="22.5" customHeight="1" thickBot="1">
      <c r="A4" s="94" t="s">
        <v>127</v>
      </c>
      <c r="B4" s="120"/>
      <c r="C4" s="120"/>
      <c r="D4" s="120"/>
      <c r="E4" s="120"/>
      <c r="F4" s="120"/>
    </row>
    <row r="5" spans="1:6" ht="15.75" thickBot="1">
      <c r="A5" s="91" t="s">
        <v>128</v>
      </c>
      <c r="B5" s="205"/>
      <c r="C5" s="205"/>
      <c r="D5" s="205"/>
      <c r="E5" s="205"/>
      <c r="F5" s="205"/>
    </row>
    <row r="6" spans="1:6" ht="15.75" thickBot="1">
      <c r="A6" s="107" t="s">
        <v>129</v>
      </c>
      <c r="B6" s="126" t="s">
        <v>10</v>
      </c>
      <c r="C6" s="124">
        <v>15741.5</v>
      </c>
      <c r="D6" s="125">
        <v>15989</v>
      </c>
      <c r="E6" s="126">
        <v>-2</v>
      </c>
      <c r="F6" s="126">
        <v>-247.5</v>
      </c>
    </row>
    <row r="7" spans="1:6" ht="15.75" thickBot="1">
      <c r="A7" s="88" t="s">
        <v>130</v>
      </c>
      <c r="B7" s="127" t="s">
        <v>13</v>
      </c>
      <c r="C7" s="234">
        <v>646.5</v>
      </c>
      <c r="D7" s="209">
        <v>702</v>
      </c>
      <c r="E7" s="127">
        <v>-8</v>
      </c>
      <c r="F7" s="127">
        <v>-55.5</v>
      </c>
    </row>
    <row r="8" spans="1:6" ht="15.75" thickBot="1">
      <c r="A8" s="88" t="s">
        <v>131</v>
      </c>
      <c r="B8" s="127" t="s">
        <v>15</v>
      </c>
      <c r="C8" s="235">
        <v>7</v>
      </c>
      <c r="D8" s="127">
        <v>17.600000000000001</v>
      </c>
      <c r="E8" s="127">
        <v>-60</v>
      </c>
      <c r="F8" s="127">
        <v>-10.6</v>
      </c>
    </row>
    <row r="9" spans="1:6" ht="15.75" thickBot="1">
      <c r="A9" s="88" t="s">
        <v>132</v>
      </c>
      <c r="B9" s="127" t="s">
        <v>17</v>
      </c>
      <c r="C9" s="234">
        <v>311.39999999999998</v>
      </c>
      <c r="D9" s="127">
        <v>367.2</v>
      </c>
      <c r="E9" s="127">
        <v>-15</v>
      </c>
      <c r="F9" s="127">
        <v>-55.9</v>
      </c>
    </row>
    <row r="10" spans="1:6" ht="15.75" thickBot="1">
      <c r="A10" s="90" t="s">
        <v>133</v>
      </c>
      <c r="B10" s="135"/>
      <c r="C10" s="236">
        <v>16706.400000000001</v>
      </c>
      <c r="D10" s="211">
        <v>17075.8</v>
      </c>
      <c r="E10" s="135">
        <v>-2</v>
      </c>
      <c r="F10" s="135">
        <v>-369.4</v>
      </c>
    </row>
    <row r="11" spans="1:6" ht="15.75" thickBot="1">
      <c r="A11" s="108" t="s">
        <v>134</v>
      </c>
      <c r="B11" s="139"/>
      <c r="C11" s="139"/>
      <c r="D11" s="139"/>
      <c r="E11" s="139"/>
      <c r="F11" s="139"/>
    </row>
    <row r="12" spans="1:6" ht="15.75" thickBot="1">
      <c r="A12" s="88" t="s">
        <v>135</v>
      </c>
      <c r="B12" s="127" t="s">
        <v>19</v>
      </c>
      <c r="C12" s="237">
        <v>-1616.7</v>
      </c>
      <c r="D12" s="207">
        <v>-1793.7</v>
      </c>
      <c r="E12" s="127">
        <v>-10</v>
      </c>
      <c r="F12" s="209">
        <v>177</v>
      </c>
    </row>
    <row r="13" spans="1:6" ht="15.75" thickBot="1">
      <c r="A13" s="88" t="s">
        <v>136</v>
      </c>
      <c r="B13" s="127" t="s">
        <v>23</v>
      </c>
      <c r="C13" s="237">
        <v>-12335.1</v>
      </c>
      <c r="D13" s="207">
        <v>-12487.1</v>
      </c>
      <c r="E13" s="127">
        <v>-1</v>
      </c>
      <c r="F13" s="127">
        <v>151.9</v>
      </c>
    </row>
    <row r="14" spans="1:6" ht="15.75" thickBot="1">
      <c r="A14" s="88" t="s">
        <v>28</v>
      </c>
      <c r="B14" s="127"/>
      <c r="C14" s="237">
        <v>-1996.3</v>
      </c>
      <c r="D14" s="207">
        <v>-1996</v>
      </c>
      <c r="E14" s="127" t="s">
        <v>137</v>
      </c>
      <c r="F14" s="127">
        <v>-0.3</v>
      </c>
    </row>
    <row r="15" spans="1:6" ht="15.75" thickBot="1">
      <c r="A15" s="88" t="s">
        <v>138</v>
      </c>
      <c r="B15" s="127" t="s">
        <v>27</v>
      </c>
      <c r="C15" s="234">
        <v>-27.3</v>
      </c>
      <c r="D15" s="127">
        <v>-28.9</v>
      </c>
      <c r="E15" s="127">
        <v>-5</v>
      </c>
      <c r="F15" s="127">
        <v>1.6</v>
      </c>
    </row>
    <row r="16" spans="1:6" ht="15.75" thickBot="1">
      <c r="A16" s="92" t="s">
        <v>139</v>
      </c>
      <c r="B16" s="145"/>
      <c r="C16" s="238">
        <v>-15975.4</v>
      </c>
      <c r="D16" s="155">
        <v>-16305.6</v>
      </c>
      <c r="E16" s="145">
        <v>-2</v>
      </c>
      <c r="F16" s="145">
        <v>330.1</v>
      </c>
    </row>
    <row r="17" spans="1:6" ht="16.5" thickTop="1" thickBot="1">
      <c r="A17" s="92" t="s">
        <v>140</v>
      </c>
      <c r="B17" s="145"/>
      <c r="C17" s="239">
        <v>730.9</v>
      </c>
      <c r="D17" s="145">
        <v>770.2</v>
      </c>
      <c r="E17" s="145">
        <v>-5</v>
      </c>
      <c r="F17" s="145">
        <v>-39.299999999999997</v>
      </c>
    </row>
    <row r="18" spans="1:6" ht="16.5" thickTop="1" thickBot="1">
      <c r="A18" s="97" t="s">
        <v>141</v>
      </c>
      <c r="B18" s="228"/>
      <c r="C18" s="228"/>
      <c r="D18" s="228"/>
      <c r="E18" s="228"/>
      <c r="F18" s="228"/>
    </row>
    <row r="19" spans="1:6" ht="15.75" thickBot="1">
      <c r="A19" s="88" t="s">
        <v>142</v>
      </c>
      <c r="B19" s="127" t="s">
        <v>30</v>
      </c>
      <c r="C19" s="235">
        <v>2</v>
      </c>
      <c r="D19" s="127">
        <v>5.5</v>
      </c>
      <c r="E19" s="127">
        <v>-63</v>
      </c>
      <c r="F19" s="127">
        <v>-3.5</v>
      </c>
    </row>
    <row r="20" spans="1:6" ht="15.75" thickBot="1">
      <c r="A20" s="88" t="s">
        <v>143</v>
      </c>
      <c r="B20" s="127" t="s">
        <v>35</v>
      </c>
      <c r="C20" s="237">
        <v>-1688.9</v>
      </c>
      <c r="D20" s="207">
        <v>-2177.9</v>
      </c>
      <c r="E20" s="127">
        <v>-22</v>
      </c>
      <c r="F20" s="209">
        <v>489</v>
      </c>
    </row>
    <row r="21" spans="1:6" ht="15.75" thickBot="1">
      <c r="A21" s="88" t="s">
        <v>144</v>
      </c>
      <c r="B21" s="127" t="s">
        <v>37</v>
      </c>
      <c r="C21" s="234">
        <v>7.8</v>
      </c>
      <c r="D21" s="127">
        <v>4.4000000000000004</v>
      </c>
      <c r="E21" s="127">
        <v>76</v>
      </c>
      <c r="F21" s="127">
        <v>3.4</v>
      </c>
    </row>
    <row r="22" spans="1:6" ht="15.75" thickBot="1">
      <c r="A22" s="88" t="s">
        <v>145</v>
      </c>
      <c r="B22" s="127"/>
      <c r="C22" s="234">
        <v>-1.8</v>
      </c>
      <c r="D22" s="127">
        <v>3.4</v>
      </c>
      <c r="E22" s="127">
        <v>-154</v>
      </c>
      <c r="F22" s="127">
        <v>-5.2</v>
      </c>
    </row>
    <row r="23" spans="1:6" ht="15.75" thickBot="1">
      <c r="A23" s="92" t="s">
        <v>146</v>
      </c>
      <c r="B23" s="145"/>
      <c r="C23" s="238">
        <v>-1680.8</v>
      </c>
      <c r="D23" s="155">
        <v>-2164.6</v>
      </c>
      <c r="E23" s="145">
        <v>-22</v>
      </c>
      <c r="F23" s="145">
        <v>483.7</v>
      </c>
    </row>
    <row r="24" spans="1:6" ht="16.5" thickTop="1" thickBot="1">
      <c r="A24" s="94" t="s">
        <v>147</v>
      </c>
      <c r="B24" s="216"/>
      <c r="C24" s="216"/>
      <c r="D24" s="216"/>
      <c r="E24" s="216"/>
      <c r="F24" s="216"/>
    </row>
    <row r="25" spans="1:6" ht="15.75" thickBot="1">
      <c r="A25" s="88" t="s">
        <v>148</v>
      </c>
      <c r="B25" s="127" t="s">
        <v>39</v>
      </c>
      <c r="C25" s="234">
        <v>915.7</v>
      </c>
      <c r="D25" s="207">
        <v>1309.9000000000001</v>
      </c>
      <c r="E25" s="127">
        <v>-30</v>
      </c>
      <c r="F25" s="127">
        <v>-394.2</v>
      </c>
    </row>
    <row r="26" spans="1:6" ht="15.75" thickBot="1">
      <c r="A26" s="88" t="s">
        <v>149</v>
      </c>
      <c r="B26" s="127" t="s">
        <v>41</v>
      </c>
      <c r="C26" s="234">
        <v>-39.1</v>
      </c>
      <c r="D26" s="127">
        <v>-47.4</v>
      </c>
      <c r="E26" s="127">
        <v>-17</v>
      </c>
      <c r="F26" s="127">
        <v>8.3000000000000007</v>
      </c>
    </row>
    <row r="27" spans="1:6" ht="15.75" thickBot="1">
      <c r="A27" s="88" t="s">
        <v>150</v>
      </c>
      <c r="B27" s="127" t="s">
        <v>46</v>
      </c>
      <c r="C27" s="234">
        <v>-4.0999999999999996</v>
      </c>
      <c r="D27" s="127">
        <v>-2.4</v>
      </c>
      <c r="E27" s="127">
        <v>70</v>
      </c>
      <c r="F27" s="127">
        <v>-1.7</v>
      </c>
    </row>
    <row r="28" spans="1:6" ht="15.75" thickBot="1">
      <c r="A28" s="92" t="s">
        <v>151</v>
      </c>
      <c r="B28" s="145"/>
      <c r="C28" s="239">
        <v>872.5</v>
      </c>
      <c r="D28" s="155">
        <v>1260.2</v>
      </c>
      <c r="E28" s="145">
        <v>-31</v>
      </c>
      <c r="F28" s="145">
        <v>-387.6</v>
      </c>
    </row>
    <row r="29" spans="1:6" ht="16.5" thickTop="1" thickBot="1">
      <c r="A29" s="109" t="s">
        <v>152</v>
      </c>
      <c r="B29" s="240"/>
      <c r="C29" s="241">
        <v>-77.3</v>
      </c>
      <c r="D29" s="240">
        <v>-134.19999999999999</v>
      </c>
      <c r="E29" s="240">
        <v>-42</v>
      </c>
      <c r="F29" s="240">
        <v>56.8</v>
      </c>
    </row>
    <row r="30" spans="1:6" ht="15.75" thickBot="1">
      <c r="A30" s="88" t="s">
        <v>153</v>
      </c>
      <c r="B30" s="127"/>
      <c r="C30" s="237">
        <v>2044.2</v>
      </c>
      <c r="D30" s="207">
        <v>2044.2</v>
      </c>
      <c r="E30" s="127" t="s">
        <v>154</v>
      </c>
      <c r="F30" s="127" t="s">
        <v>154</v>
      </c>
    </row>
    <row r="31" spans="1:6" ht="15.75" thickBot="1">
      <c r="A31" s="92" t="s">
        <v>155</v>
      </c>
      <c r="B31" s="145"/>
      <c r="C31" s="238">
        <v>1966.9</v>
      </c>
      <c r="D31" s="155">
        <v>1910</v>
      </c>
      <c r="E31" s="145">
        <v>3</v>
      </c>
      <c r="F31" s="145">
        <v>56.8</v>
      </c>
    </row>
    <row r="32" spans="1:6" ht="15.75" thickTop="1"/>
    <row r="33" spans="1:2">
      <c r="A33" s="104" t="s">
        <v>51</v>
      </c>
    </row>
    <row r="34" spans="1:2">
      <c r="A34" s="104" t="s">
        <v>52</v>
      </c>
      <c r="B34" s="105" t="s">
        <v>156</v>
      </c>
    </row>
    <row r="35" spans="1:2">
      <c r="A35" s="104" t="s">
        <v>54</v>
      </c>
      <c r="B35" s="105" t="s">
        <v>57</v>
      </c>
    </row>
    <row r="36" spans="1:2">
      <c r="A36" s="104" t="s">
        <v>56</v>
      </c>
      <c r="B36" s="105" t="s">
        <v>55</v>
      </c>
    </row>
    <row r="37" spans="1:2">
      <c r="A37" s="104" t="s">
        <v>58</v>
      </c>
      <c r="B37" s="105" t="s">
        <v>157</v>
      </c>
    </row>
    <row r="38" spans="1:2">
      <c r="A38" s="104" t="s">
        <v>60</v>
      </c>
      <c r="B38" s="105" t="s">
        <v>158</v>
      </c>
    </row>
    <row r="39" spans="1:2">
      <c r="A39" s="104" t="s">
        <v>62</v>
      </c>
      <c r="B39" s="105" t="s">
        <v>159</v>
      </c>
    </row>
    <row r="40" spans="1:2">
      <c r="A40" s="104" t="s">
        <v>64</v>
      </c>
      <c r="B40" s="105" t="s">
        <v>160</v>
      </c>
    </row>
    <row r="41" spans="1:2">
      <c r="A41" s="104" t="s">
        <v>66</v>
      </c>
      <c r="B41" s="105" t="s">
        <v>161</v>
      </c>
    </row>
    <row r="42" spans="1:2">
      <c r="A42" s="104" t="s">
        <v>68</v>
      </c>
      <c r="B42" s="105" t="s">
        <v>162</v>
      </c>
    </row>
    <row r="43" spans="1:2">
      <c r="A43" s="104" t="s">
        <v>70</v>
      </c>
      <c r="B43" s="105" t="s">
        <v>163</v>
      </c>
    </row>
    <row r="44" spans="1:2">
      <c r="A44" s="104" t="s">
        <v>72</v>
      </c>
      <c r="B44" s="105" t="s">
        <v>125</v>
      </c>
    </row>
    <row r="45" spans="1:2">
      <c r="A45" s="104" t="s">
        <v>74</v>
      </c>
      <c r="B45" s="105" t="s">
        <v>164</v>
      </c>
    </row>
    <row r="46" spans="1:2">
      <c r="A46" s="104" t="s">
        <v>76</v>
      </c>
      <c r="B46" s="105" t="s">
        <v>165</v>
      </c>
    </row>
    <row r="47" spans="1:2">
      <c r="A47" s="98"/>
    </row>
    <row r="48" spans="1:2">
      <c r="A48" s="98"/>
    </row>
    <row r="49" spans="1:2">
      <c r="A49" s="95"/>
      <c r="B49" s="95"/>
    </row>
    <row r="50" spans="1:2">
      <c r="A50" s="95"/>
      <c r="B50" s="95"/>
    </row>
    <row r="51" spans="1:2">
      <c r="A51" s="95"/>
      <c r="B51" s="95"/>
    </row>
    <row r="52" spans="1:2">
      <c r="A52" s="95"/>
      <c r="B52" s="95"/>
    </row>
    <row r="53" spans="1:2">
      <c r="A53" s="95"/>
      <c r="B53" s="9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23"/>
  <sheetViews>
    <sheetView zoomScale="145" zoomScaleNormal="145" workbookViewId="0">
      <selection activeCell="H14" sqref="H14"/>
    </sheetView>
  </sheetViews>
  <sheetFormatPr defaultRowHeight="14.25"/>
  <cols>
    <col min="1" max="1" width="60.85546875" style="99" bestFit="1" customWidth="1"/>
    <col min="2" max="2" width="9.140625" style="106"/>
    <col min="3" max="3" width="23.42578125" style="106" customWidth="1"/>
    <col min="4" max="4" width="14.5703125" style="106" customWidth="1"/>
    <col min="5" max="5" width="15.140625" style="106" customWidth="1"/>
    <col min="6" max="6" width="15.85546875" style="106" customWidth="1"/>
    <col min="7" max="7" width="12.28515625" style="106" customWidth="1"/>
    <col min="8" max="16384" width="9.140625" style="99"/>
  </cols>
  <sheetData>
    <row r="1" spans="1:7">
      <c r="A1" s="96" t="s">
        <v>166</v>
      </c>
    </row>
    <row r="2" spans="1:7" ht="15" thickBot="1"/>
    <row r="3" spans="1:7" ht="48" customHeight="1">
      <c r="A3" s="101"/>
      <c r="B3" s="118" t="s">
        <v>2</v>
      </c>
      <c r="C3" s="119" t="s">
        <v>167</v>
      </c>
      <c r="D3" s="119" t="s">
        <v>168</v>
      </c>
      <c r="E3" s="119" t="s">
        <v>169</v>
      </c>
      <c r="F3" s="119" t="s">
        <v>170</v>
      </c>
      <c r="G3" s="119" t="s">
        <v>171</v>
      </c>
    </row>
    <row r="4" spans="1:7" ht="15.75" customHeight="1" thickBot="1">
      <c r="A4" s="94" t="s">
        <v>172</v>
      </c>
      <c r="B4" s="120"/>
      <c r="C4" s="120"/>
      <c r="D4" s="120"/>
      <c r="E4" s="120"/>
      <c r="F4" s="120"/>
      <c r="G4" s="242"/>
    </row>
    <row r="5" spans="1:7" ht="15.75" customHeight="1" thickBot="1">
      <c r="A5" s="90" t="s">
        <v>173</v>
      </c>
      <c r="B5" s="127"/>
      <c r="C5" s="211">
        <v>4397.5</v>
      </c>
      <c r="D5" s="211">
        <v>10822.1</v>
      </c>
      <c r="E5" s="211">
        <v>13659.5</v>
      </c>
      <c r="F5" s="135">
        <v>1.1000000000000001</v>
      </c>
      <c r="G5" s="243">
        <v>28880.2</v>
      </c>
    </row>
    <row r="6" spans="1:7" ht="15.75" customHeight="1" thickBot="1">
      <c r="A6" s="88" t="s">
        <v>50</v>
      </c>
      <c r="B6" s="127"/>
      <c r="C6" s="127">
        <v>677.1</v>
      </c>
      <c r="D6" s="127" t="s">
        <v>154</v>
      </c>
      <c r="E6" s="207">
        <v>2830.4</v>
      </c>
      <c r="F6" s="127">
        <v>-0.1</v>
      </c>
      <c r="G6" s="211">
        <v>3507.4</v>
      </c>
    </row>
    <row r="7" spans="1:7" ht="15.75" customHeight="1" thickBot="1">
      <c r="A7" s="88" t="s">
        <v>174</v>
      </c>
      <c r="B7" s="127"/>
      <c r="C7" s="127" t="s">
        <v>154</v>
      </c>
      <c r="D7" s="127">
        <v>865.9</v>
      </c>
      <c r="E7" s="127" t="s">
        <v>154</v>
      </c>
      <c r="F7" s="127" t="s">
        <v>154</v>
      </c>
      <c r="G7" s="135">
        <v>865.9</v>
      </c>
    </row>
    <row r="8" spans="1:7" ht="15.75" customHeight="1" thickBot="1">
      <c r="A8" s="90" t="s">
        <v>175</v>
      </c>
      <c r="B8" s="135"/>
      <c r="C8" s="135" t="s">
        <v>176</v>
      </c>
      <c r="D8" s="211">
        <v>11688</v>
      </c>
      <c r="E8" s="211">
        <v>16489.900000000001</v>
      </c>
      <c r="F8" s="135">
        <v>1.1000000000000001</v>
      </c>
      <c r="G8" s="211">
        <v>33253.5</v>
      </c>
    </row>
    <row r="9" spans="1:7" ht="15.75" customHeight="1" thickBot="1">
      <c r="A9" s="94" t="s">
        <v>177</v>
      </c>
      <c r="B9" s="244"/>
      <c r="C9" s="244"/>
      <c r="D9" s="244"/>
      <c r="E9" s="244"/>
      <c r="F9" s="244"/>
      <c r="G9" s="245"/>
    </row>
    <row r="10" spans="1:7" ht="15.75" customHeight="1" thickBot="1">
      <c r="A10" s="90" t="s">
        <v>178</v>
      </c>
      <c r="B10" s="127"/>
      <c r="C10" s="211">
        <v>4397.5</v>
      </c>
      <c r="D10" s="211">
        <v>10822.1</v>
      </c>
      <c r="E10" s="211">
        <v>13659.5</v>
      </c>
      <c r="F10" s="135">
        <v>1.1000000000000001</v>
      </c>
      <c r="G10" s="211">
        <v>28880.2</v>
      </c>
    </row>
    <row r="11" spans="1:7" ht="15.75" customHeight="1" thickBot="1">
      <c r="A11" s="88" t="s">
        <v>179</v>
      </c>
      <c r="B11" s="127"/>
      <c r="C11" s="127">
        <v>406.9</v>
      </c>
      <c r="D11" s="127" t="s">
        <v>154</v>
      </c>
      <c r="E11" s="127">
        <v>-21.7</v>
      </c>
      <c r="F11" s="127">
        <v>0.1</v>
      </c>
      <c r="G11" s="135">
        <v>385.2</v>
      </c>
    </row>
    <row r="12" spans="1:7" ht="15.75" customHeight="1" thickBot="1">
      <c r="A12" s="88" t="s">
        <v>174</v>
      </c>
      <c r="B12" s="127"/>
      <c r="C12" s="127" t="s">
        <v>154</v>
      </c>
      <c r="D12" s="207">
        <v>1250.3</v>
      </c>
      <c r="E12" s="127" t="s">
        <v>154</v>
      </c>
      <c r="F12" s="127" t="s">
        <v>154</v>
      </c>
      <c r="G12" s="211">
        <v>1250.3</v>
      </c>
    </row>
    <row r="13" spans="1:7" ht="15.75" customHeight="1" thickBot="1">
      <c r="A13" s="92" t="s">
        <v>180</v>
      </c>
      <c r="B13" s="145"/>
      <c r="C13" s="155">
        <v>4804.3999999999996</v>
      </c>
      <c r="D13" s="155">
        <v>12072.4</v>
      </c>
      <c r="E13" s="155">
        <v>16637.7</v>
      </c>
      <c r="F13" s="145">
        <v>1.2</v>
      </c>
      <c r="G13" s="155">
        <v>30515.7</v>
      </c>
    </row>
    <row r="14" spans="1:7" ht="15.75" customHeight="1" thickTop="1" thickBot="1">
      <c r="A14" s="94" t="s">
        <v>181</v>
      </c>
      <c r="B14" s="216"/>
      <c r="C14" s="216"/>
      <c r="D14" s="216"/>
      <c r="E14" s="216"/>
      <c r="F14" s="216"/>
      <c r="G14" s="246"/>
    </row>
    <row r="15" spans="1:7" ht="15.75" customHeight="1" thickBot="1">
      <c r="A15" s="90" t="s">
        <v>178</v>
      </c>
      <c r="B15" s="127"/>
      <c r="C15" s="127" t="s">
        <v>154</v>
      </c>
      <c r="D15" s="127" t="s">
        <v>154</v>
      </c>
      <c r="E15" s="127" t="s">
        <v>154</v>
      </c>
      <c r="F15" s="127" t="s">
        <v>154</v>
      </c>
      <c r="G15" s="135" t="s">
        <v>154</v>
      </c>
    </row>
    <row r="16" spans="1:7" ht="15.75" customHeight="1" thickBot="1">
      <c r="A16" s="88" t="s">
        <v>50</v>
      </c>
      <c r="B16" s="127" t="s">
        <v>10</v>
      </c>
      <c r="C16" s="127">
        <v>270.10000000000002</v>
      </c>
      <c r="D16" s="127" t="s">
        <v>154</v>
      </c>
      <c r="E16" s="207">
        <v>2852.2</v>
      </c>
      <c r="F16" s="127">
        <v>-0.1</v>
      </c>
      <c r="G16" s="211">
        <v>3122.2</v>
      </c>
    </row>
    <row r="17" spans="1:7" ht="15.75" customHeight="1" thickBot="1">
      <c r="A17" s="88" t="s">
        <v>174</v>
      </c>
      <c r="B17" s="127" t="s">
        <v>13</v>
      </c>
      <c r="C17" s="127" t="s">
        <v>154</v>
      </c>
      <c r="D17" s="127">
        <v>-384.4</v>
      </c>
      <c r="E17" s="127" t="s">
        <v>154</v>
      </c>
      <c r="F17" s="127" t="s">
        <v>154</v>
      </c>
      <c r="G17" s="135">
        <v>-384.4</v>
      </c>
    </row>
    <row r="18" spans="1:7" ht="15.75" customHeight="1" thickBot="1">
      <c r="A18" s="92" t="s">
        <v>175</v>
      </c>
      <c r="B18" s="145"/>
      <c r="C18" s="145">
        <v>270.10000000000002</v>
      </c>
      <c r="D18" s="145">
        <v>-384.4</v>
      </c>
      <c r="E18" s="155">
        <v>2852.2</v>
      </c>
      <c r="F18" s="145">
        <v>-0.1</v>
      </c>
      <c r="G18" s="155">
        <v>2737.8</v>
      </c>
    </row>
    <row r="19" spans="1:7" ht="15.75" customHeight="1" thickTop="1" thickBot="1">
      <c r="A19" s="92" t="s">
        <v>182</v>
      </c>
      <c r="B19" s="145"/>
      <c r="C19" s="145">
        <v>6</v>
      </c>
      <c r="D19" s="145">
        <v>-3</v>
      </c>
      <c r="E19" s="145">
        <v>21</v>
      </c>
      <c r="F19" s="145">
        <v>-10</v>
      </c>
      <c r="G19" s="145">
        <v>9</v>
      </c>
    </row>
    <row r="20" spans="1:7" ht="15" thickTop="1"/>
    <row r="21" spans="1:7">
      <c r="A21" s="104" t="s">
        <v>51</v>
      </c>
    </row>
    <row r="22" spans="1:7">
      <c r="A22" s="104" t="s">
        <v>52</v>
      </c>
      <c r="B22" s="106" t="s">
        <v>183</v>
      </c>
    </row>
    <row r="23" spans="1:7">
      <c r="A23" s="104" t="s">
        <v>54</v>
      </c>
      <c r="B23" s="106" t="s">
        <v>125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F36"/>
  <sheetViews>
    <sheetView zoomScale="160" zoomScaleNormal="160" workbookViewId="0">
      <selection activeCell="I8" sqref="I8"/>
    </sheetView>
  </sheetViews>
  <sheetFormatPr defaultRowHeight="14.25"/>
  <cols>
    <col min="1" max="1" width="59.5703125" style="99" bestFit="1" customWidth="1"/>
    <col min="2" max="2" width="9.140625" style="106"/>
    <col min="3" max="3" width="10.42578125" style="106" customWidth="1"/>
    <col min="4" max="4" width="11.85546875" style="106" customWidth="1"/>
    <col min="5" max="6" width="9.140625" style="106"/>
    <col min="7" max="16384" width="9.140625" style="99"/>
  </cols>
  <sheetData>
    <row r="1" spans="1:6">
      <c r="A1" s="96" t="s">
        <v>184</v>
      </c>
    </row>
    <row r="2" spans="1:6" ht="15" thickBot="1"/>
    <row r="3" spans="1:6" ht="24">
      <c r="A3" s="101"/>
      <c r="B3" s="118" t="s">
        <v>2</v>
      </c>
      <c r="C3" s="119" t="s">
        <v>3</v>
      </c>
      <c r="D3" s="119" t="s">
        <v>81</v>
      </c>
      <c r="E3" s="119" t="s">
        <v>5</v>
      </c>
      <c r="F3" s="119" t="s">
        <v>6</v>
      </c>
    </row>
    <row r="4" spans="1:6" ht="15" thickBot="1">
      <c r="A4" s="94"/>
      <c r="B4" s="120"/>
      <c r="C4" s="120"/>
      <c r="D4" s="120"/>
      <c r="E4" s="120"/>
      <c r="F4" s="120"/>
    </row>
    <row r="5" spans="1:6" ht="15" thickBot="1">
      <c r="A5" s="108" t="s">
        <v>185</v>
      </c>
      <c r="B5" s="205"/>
      <c r="C5" s="205"/>
      <c r="D5" s="205"/>
      <c r="E5" s="205"/>
      <c r="F5" s="205"/>
    </row>
    <row r="6" spans="1:6" ht="15" thickBot="1">
      <c r="A6" s="88" t="s">
        <v>14</v>
      </c>
      <c r="B6" s="127"/>
      <c r="C6" s="234">
        <v>84.8</v>
      </c>
      <c r="D6" s="127">
        <v>87.6</v>
      </c>
      <c r="E6" s="127">
        <v>-3</v>
      </c>
      <c r="F6" s="127">
        <v>-2.8</v>
      </c>
    </row>
    <row r="7" spans="1:6" ht="15" thickBot="1">
      <c r="A7" s="88" t="s">
        <v>186</v>
      </c>
      <c r="B7" s="127" t="s">
        <v>10</v>
      </c>
      <c r="C7" s="237">
        <v>3919.1</v>
      </c>
      <c r="D7" s="207">
        <v>3841.3</v>
      </c>
      <c r="E7" s="127">
        <v>2</v>
      </c>
      <c r="F7" s="127">
        <v>77.900000000000006</v>
      </c>
    </row>
    <row r="8" spans="1:6" ht="15" thickBot="1">
      <c r="A8" s="88" t="s">
        <v>187</v>
      </c>
      <c r="B8" s="127" t="s">
        <v>13</v>
      </c>
      <c r="C8" s="234">
        <v>0.5</v>
      </c>
      <c r="D8" s="127">
        <v>1.9</v>
      </c>
      <c r="E8" s="127">
        <v>-71</v>
      </c>
      <c r="F8" s="127">
        <v>-1.3</v>
      </c>
    </row>
    <row r="9" spans="1:6" ht="15" thickBot="1">
      <c r="A9" s="90" t="s">
        <v>188</v>
      </c>
      <c r="B9" s="135"/>
      <c r="C9" s="236">
        <v>4004.5</v>
      </c>
      <c r="D9" s="211">
        <v>3930.8</v>
      </c>
      <c r="E9" s="135">
        <v>2</v>
      </c>
      <c r="F9" s="135">
        <v>73.8</v>
      </c>
    </row>
    <row r="10" spans="1:6" ht="15" thickBot="1">
      <c r="A10" s="108" t="s">
        <v>189</v>
      </c>
      <c r="B10" s="139"/>
      <c r="C10" s="139"/>
      <c r="D10" s="139"/>
      <c r="E10" s="139"/>
      <c r="F10" s="139"/>
    </row>
    <row r="11" spans="1:6" ht="15" thickBot="1">
      <c r="A11" s="88" t="s">
        <v>190</v>
      </c>
      <c r="B11" s="127"/>
      <c r="C11" s="234">
        <v>-0.1</v>
      </c>
      <c r="D11" s="127" t="s">
        <v>154</v>
      </c>
      <c r="E11" s="127" t="s">
        <v>191</v>
      </c>
      <c r="F11" s="127">
        <v>-0.1</v>
      </c>
    </row>
    <row r="12" spans="1:6" ht="15" thickBot="1">
      <c r="A12" s="88" t="s">
        <v>192</v>
      </c>
      <c r="B12" s="127" t="s">
        <v>15</v>
      </c>
      <c r="C12" s="237">
        <v>-3905.5</v>
      </c>
      <c r="D12" s="207">
        <v>-3833.9</v>
      </c>
      <c r="E12" s="127">
        <v>2</v>
      </c>
      <c r="F12" s="127">
        <v>-71.7</v>
      </c>
    </row>
    <row r="13" spans="1:6" ht="15" thickBot="1">
      <c r="A13" s="88" t="s">
        <v>193</v>
      </c>
      <c r="B13" s="127" t="s">
        <v>17</v>
      </c>
      <c r="C13" s="234">
        <v>-58.3</v>
      </c>
      <c r="D13" s="127">
        <v>-73.8</v>
      </c>
      <c r="E13" s="127">
        <v>-21</v>
      </c>
      <c r="F13" s="127">
        <v>15.5</v>
      </c>
    </row>
    <row r="14" spans="1:6" ht="15" thickBot="1">
      <c r="A14" s="92" t="s">
        <v>194</v>
      </c>
      <c r="B14" s="145"/>
      <c r="C14" s="238">
        <v>-3963.9</v>
      </c>
      <c r="D14" s="155">
        <v>-3907.7</v>
      </c>
      <c r="E14" s="145">
        <v>1</v>
      </c>
      <c r="F14" s="145">
        <v>-56.2</v>
      </c>
    </row>
    <row r="15" spans="1:6" ht="15.75" thickTop="1" thickBot="1">
      <c r="A15" s="92" t="s">
        <v>195</v>
      </c>
      <c r="B15" s="145"/>
      <c r="C15" s="239">
        <v>40.6</v>
      </c>
      <c r="D15" s="145">
        <v>23.1</v>
      </c>
      <c r="E15" s="145">
        <v>76</v>
      </c>
      <c r="F15" s="145">
        <v>17.5</v>
      </c>
    </row>
    <row r="16" spans="1:6" ht="15.75" thickTop="1" thickBot="1">
      <c r="A16" s="89" t="s">
        <v>196</v>
      </c>
      <c r="B16" s="213" t="s">
        <v>19</v>
      </c>
      <c r="C16" s="247">
        <v>-34.700000000000003</v>
      </c>
      <c r="D16" s="213">
        <v>-23</v>
      </c>
      <c r="E16" s="213">
        <v>51</v>
      </c>
      <c r="F16" s="213">
        <v>-11.7</v>
      </c>
    </row>
    <row r="17" spans="1:6" ht="15.75" thickTop="1" thickBot="1">
      <c r="A17" s="92" t="s">
        <v>197</v>
      </c>
      <c r="B17" s="145"/>
      <c r="C17" s="239">
        <v>-34.700000000000003</v>
      </c>
      <c r="D17" s="145">
        <v>-23</v>
      </c>
      <c r="E17" s="145">
        <v>51</v>
      </c>
      <c r="F17" s="145">
        <v>-11.7</v>
      </c>
    </row>
    <row r="18" spans="1:6" ht="15.75" thickTop="1" thickBot="1">
      <c r="A18" s="92" t="s">
        <v>198</v>
      </c>
      <c r="B18" s="145"/>
      <c r="C18" s="239">
        <v>5.9</v>
      </c>
      <c r="D18" s="145">
        <v>0.1</v>
      </c>
      <c r="E18" s="215">
        <v>11712</v>
      </c>
      <c r="F18" s="145">
        <v>5.9</v>
      </c>
    </row>
    <row r="19" spans="1:6" ht="15.75" thickTop="1" thickBot="1">
      <c r="A19" s="92" t="s">
        <v>50</v>
      </c>
      <c r="B19" s="145"/>
      <c r="C19" s="239">
        <v>5.9</v>
      </c>
      <c r="D19" s="145">
        <v>0.1</v>
      </c>
      <c r="E19" s="215">
        <v>11712</v>
      </c>
      <c r="F19" s="145">
        <v>5.9</v>
      </c>
    </row>
    <row r="20" spans="1:6" ht="15.75" thickTop="1" thickBot="1">
      <c r="A20" s="94" t="s">
        <v>199</v>
      </c>
      <c r="B20" s="216"/>
      <c r="C20" s="216"/>
      <c r="D20" s="216"/>
      <c r="E20" s="216"/>
      <c r="F20" s="216"/>
    </row>
    <row r="21" spans="1:6" ht="15" thickBot="1">
      <c r="A21" s="88" t="s">
        <v>84</v>
      </c>
      <c r="B21" s="127"/>
      <c r="C21" s="234" t="s">
        <v>154</v>
      </c>
      <c r="D21" s="127" t="s">
        <v>154</v>
      </c>
      <c r="E21" s="127" t="s">
        <v>154</v>
      </c>
      <c r="F21" s="127" t="s">
        <v>154</v>
      </c>
    </row>
    <row r="22" spans="1:6" ht="15" thickBot="1">
      <c r="A22" s="88" t="s">
        <v>200</v>
      </c>
      <c r="B22" s="127" t="s">
        <v>23</v>
      </c>
      <c r="C22" s="234">
        <v>42.9</v>
      </c>
      <c r="D22" s="209">
        <v>37</v>
      </c>
      <c r="E22" s="127">
        <v>16</v>
      </c>
      <c r="F22" s="127">
        <v>5.9</v>
      </c>
    </row>
    <row r="23" spans="1:6" ht="15" thickBot="1">
      <c r="A23" s="88" t="s">
        <v>87</v>
      </c>
      <c r="B23" s="127"/>
      <c r="C23" s="234" t="s">
        <v>154</v>
      </c>
      <c r="D23" s="127" t="s">
        <v>154</v>
      </c>
      <c r="E23" s="127" t="s">
        <v>154</v>
      </c>
      <c r="F23" s="127" t="s">
        <v>154</v>
      </c>
    </row>
    <row r="24" spans="1:6">
      <c r="A24" s="110" t="s">
        <v>201</v>
      </c>
      <c r="B24" s="248"/>
      <c r="C24" s="249">
        <v>42.9</v>
      </c>
      <c r="D24" s="250">
        <v>37</v>
      </c>
      <c r="E24" s="248">
        <v>16</v>
      </c>
      <c r="F24" s="248">
        <v>5.9</v>
      </c>
    </row>
    <row r="25" spans="1:6">
      <c r="A25" s="111" t="s">
        <v>202</v>
      </c>
      <c r="B25" s="251"/>
      <c r="C25" s="251"/>
      <c r="D25" s="251"/>
      <c r="E25" s="251"/>
      <c r="F25" s="251"/>
    </row>
    <row r="26" spans="1:6" ht="15" thickBot="1">
      <c r="A26" s="89" t="s">
        <v>99</v>
      </c>
      <c r="B26" s="213"/>
      <c r="C26" s="247" t="s">
        <v>154</v>
      </c>
      <c r="D26" s="213" t="s">
        <v>154</v>
      </c>
      <c r="E26" s="213" t="s">
        <v>154</v>
      </c>
      <c r="F26" s="213" t="s">
        <v>154</v>
      </c>
    </row>
    <row r="27" spans="1:6" ht="15.75" thickTop="1" thickBot="1">
      <c r="A27" s="92" t="s">
        <v>203</v>
      </c>
      <c r="B27" s="213"/>
      <c r="C27" s="247" t="s">
        <v>154</v>
      </c>
      <c r="D27" s="213" t="s">
        <v>154</v>
      </c>
      <c r="E27" s="213" t="s">
        <v>154</v>
      </c>
      <c r="F27" s="213" t="s">
        <v>154</v>
      </c>
    </row>
    <row r="28" spans="1:6" ht="15.75" thickTop="1" thickBot="1">
      <c r="A28" s="92" t="s">
        <v>103</v>
      </c>
      <c r="B28" s="145">
        <v>42.9</v>
      </c>
      <c r="C28" s="239">
        <v>37</v>
      </c>
      <c r="D28" s="145">
        <v>16</v>
      </c>
      <c r="E28" s="145">
        <v>5.9</v>
      </c>
      <c r="F28" s="145">
        <v>42.9</v>
      </c>
    </row>
    <row r="29" spans="1:6" ht="15" thickTop="1"/>
    <row r="30" spans="1:6">
      <c r="A30" s="112" t="s">
        <v>51</v>
      </c>
    </row>
    <row r="31" spans="1:6">
      <c r="A31" s="113" t="s">
        <v>204</v>
      </c>
      <c r="B31" s="106" t="s">
        <v>205</v>
      </c>
    </row>
    <row r="32" spans="1:6">
      <c r="A32" s="113" t="s">
        <v>206</v>
      </c>
      <c r="B32" s="106" t="s">
        <v>207</v>
      </c>
    </row>
    <row r="33" spans="1:2">
      <c r="A33" s="113" t="s">
        <v>208</v>
      </c>
      <c r="B33" s="106" t="s">
        <v>209</v>
      </c>
    </row>
    <row r="34" spans="1:2">
      <c r="A34" s="113" t="s">
        <v>210</v>
      </c>
      <c r="B34" s="106" t="s">
        <v>211</v>
      </c>
    </row>
    <row r="35" spans="1:2">
      <c r="A35" s="113" t="s">
        <v>212</v>
      </c>
      <c r="B35" s="106" t="s">
        <v>213</v>
      </c>
    </row>
    <row r="36" spans="1:2">
      <c r="A36" s="113" t="s">
        <v>214</v>
      </c>
      <c r="B36" s="106"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N30"/>
  <sheetViews>
    <sheetView workbookViewId="0">
      <selection activeCell="A41" sqref="A41"/>
    </sheetView>
  </sheetViews>
  <sheetFormatPr defaultRowHeight="11.25"/>
  <cols>
    <col min="1" max="1" width="36.5703125" style="1" bestFit="1" customWidth="1"/>
    <col min="2" max="2" width="12.5703125" style="1" customWidth="1"/>
    <col min="3" max="3" width="12.85546875" style="1" bestFit="1" customWidth="1"/>
    <col min="4" max="4" width="8.140625" style="1" customWidth="1"/>
    <col min="5" max="5" width="11.5703125" style="1" bestFit="1" customWidth="1"/>
    <col min="6" max="6" width="9.28515625" style="1" bestFit="1" customWidth="1"/>
    <col min="7" max="8" width="11.5703125" style="1" bestFit="1" customWidth="1"/>
    <col min="9" max="9" width="12.85546875" style="1" bestFit="1" customWidth="1"/>
    <col min="10" max="11" width="11.5703125" style="1" bestFit="1" customWidth="1"/>
    <col min="12" max="12" width="9.28515625" style="1" bestFit="1" customWidth="1"/>
    <col min="13" max="13" width="11.5703125" style="1" bestFit="1" customWidth="1"/>
    <col min="14" max="16384" width="9.140625" style="1"/>
  </cols>
  <sheetData>
    <row r="1" spans="1:14">
      <c r="A1" s="265"/>
      <c r="B1" s="265"/>
      <c r="C1" s="265"/>
      <c r="D1" s="265"/>
      <c r="E1" s="265"/>
      <c r="F1" s="265"/>
      <c r="G1" s="265"/>
      <c r="H1" s="265"/>
      <c r="I1" s="265"/>
      <c r="J1" s="265"/>
      <c r="K1" s="265"/>
      <c r="L1" s="265"/>
      <c r="M1" s="265"/>
    </row>
    <row r="2" spans="1:14" ht="12.75">
      <c r="A2" s="265"/>
      <c r="B2" s="265"/>
      <c r="C2" s="265"/>
      <c r="D2" s="265"/>
      <c r="E2" s="265"/>
      <c r="F2" s="265"/>
      <c r="G2" s="265"/>
      <c r="H2" s="265"/>
      <c r="I2" s="265"/>
      <c r="J2" s="265"/>
      <c r="K2" s="265"/>
      <c r="L2" s="265"/>
      <c r="M2" s="265"/>
      <c r="N2" s="2"/>
    </row>
    <row r="3" spans="1:14">
      <c r="A3" s="265"/>
      <c r="B3" s="265"/>
      <c r="C3" s="265"/>
      <c r="D3" s="265"/>
      <c r="E3" s="265"/>
      <c r="F3" s="265"/>
      <c r="G3" s="265"/>
      <c r="H3" s="265"/>
      <c r="I3" s="265"/>
      <c r="J3" s="265"/>
      <c r="K3" s="265"/>
      <c r="L3" s="265"/>
      <c r="M3" s="265"/>
    </row>
    <row r="4" spans="1:14">
      <c r="A4" s="265"/>
      <c r="B4" s="265"/>
      <c r="C4" s="265"/>
      <c r="D4" s="265"/>
      <c r="E4" s="265"/>
      <c r="F4" s="265"/>
      <c r="G4" s="265"/>
      <c r="H4" s="265"/>
      <c r="I4" s="265"/>
      <c r="J4" s="265"/>
      <c r="K4" s="265"/>
      <c r="L4" s="265"/>
      <c r="M4" s="265"/>
    </row>
    <row r="5" spans="1:14" ht="12.75" customHeight="1">
      <c r="A5" s="266" t="s">
        <v>216</v>
      </c>
      <c r="B5" s="266"/>
      <c r="C5" s="266"/>
      <c r="D5" s="266"/>
      <c r="E5" s="266"/>
      <c r="F5" s="266"/>
      <c r="G5" s="266"/>
      <c r="H5" s="266"/>
      <c r="I5" s="266"/>
      <c r="J5" s="266"/>
      <c r="K5" s="266"/>
      <c r="L5" s="266"/>
      <c r="M5" s="266"/>
    </row>
    <row r="6" spans="1:14" ht="12.75">
      <c r="A6" s="266"/>
      <c r="B6" s="266"/>
      <c r="C6" s="266"/>
      <c r="D6" s="266"/>
      <c r="E6" s="266"/>
      <c r="F6" s="266"/>
      <c r="G6" s="266"/>
      <c r="H6" s="266"/>
      <c r="I6" s="266"/>
      <c r="J6" s="266"/>
      <c r="K6" s="266"/>
      <c r="L6" s="266"/>
      <c r="M6" s="266"/>
    </row>
    <row r="7" spans="1:14" ht="12" thickBot="1">
      <c r="A7" s="267" t="s">
        <v>217</v>
      </c>
      <c r="B7" s="267"/>
      <c r="C7" s="267"/>
      <c r="D7" s="267"/>
      <c r="E7" s="267"/>
      <c r="F7" s="267"/>
      <c r="G7" s="267"/>
      <c r="H7" s="267"/>
      <c r="I7" s="267"/>
      <c r="J7" s="267"/>
      <c r="K7" s="267"/>
      <c r="L7" s="267"/>
      <c r="M7" s="267"/>
    </row>
    <row r="8" spans="1:14" ht="12.75" thickTop="1" thickBot="1">
      <c r="A8" s="268" t="s">
        <v>218</v>
      </c>
      <c r="B8" s="268"/>
      <c r="C8" s="268"/>
      <c r="D8" s="268"/>
      <c r="E8" s="268"/>
      <c r="F8" s="268"/>
      <c r="G8" s="268"/>
      <c r="H8" s="268"/>
      <c r="I8" s="268"/>
      <c r="J8" s="268"/>
      <c r="K8" s="268"/>
      <c r="L8" s="268"/>
      <c r="M8" s="268"/>
    </row>
    <row r="9" spans="1:14" ht="12.75" thickTop="1" thickBot="1">
      <c r="A9" s="264" t="s">
        <v>219</v>
      </c>
      <c r="B9" s="264"/>
      <c r="C9" s="264"/>
      <c r="D9" s="264"/>
      <c r="E9" s="264"/>
      <c r="F9" s="264"/>
      <c r="G9" s="264"/>
      <c r="H9" s="264"/>
      <c r="I9" s="264"/>
      <c r="J9" s="264"/>
      <c r="K9" s="264"/>
      <c r="L9" s="264"/>
      <c r="M9" s="264"/>
      <c r="N9" s="264"/>
    </row>
    <row r="10" spans="1:14" ht="12" thickBot="1">
      <c r="A10" s="3"/>
      <c r="B10" s="261" t="s">
        <v>220</v>
      </c>
      <c r="C10" s="262"/>
      <c r="D10" s="262"/>
      <c r="E10" s="262"/>
      <c r="F10" s="262"/>
      <c r="G10" s="262"/>
      <c r="H10" s="262"/>
      <c r="I10" s="262"/>
      <c r="J10" s="262"/>
      <c r="K10" s="262"/>
      <c r="L10" s="262"/>
      <c r="M10" s="263"/>
    </row>
    <row r="11" spans="1:14" ht="12" thickBot="1">
      <c r="A11" s="5"/>
      <c r="B11" s="261" t="s">
        <v>221</v>
      </c>
      <c r="C11" s="262"/>
      <c r="D11" s="262"/>
      <c r="E11" s="262"/>
      <c r="F11" s="262"/>
      <c r="G11" s="263"/>
      <c r="H11" s="261" t="s">
        <v>222</v>
      </c>
      <c r="I11" s="262"/>
      <c r="J11" s="262"/>
      <c r="K11" s="262"/>
      <c r="L11" s="262"/>
      <c r="M11" s="263"/>
    </row>
    <row r="12" spans="1:14" ht="12" thickBot="1">
      <c r="A12" s="5"/>
      <c r="B12" s="261" t="s">
        <v>223</v>
      </c>
      <c r="C12" s="262"/>
      <c r="D12" s="262"/>
      <c r="E12" s="262"/>
      <c r="F12" s="262"/>
      <c r="G12" s="263"/>
      <c r="H12" s="261" t="s">
        <v>223</v>
      </c>
      <c r="I12" s="262"/>
      <c r="J12" s="262"/>
      <c r="K12" s="262"/>
      <c r="L12" s="262"/>
      <c r="M12" s="263"/>
    </row>
    <row r="13" spans="1:14" ht="22.5" thickBot="1">
      <c r="A13" s="26" t="s">
        <v>224</v>
      </c>
      <c r="B13" s="27" t="s">
        <v>225</v>
      </c>
      <c r="C13" s="27" t="s">
        <v>226</v>
      </c>
      <c r="D13" s="27" t="s">
        <v>227</v>
      </c>
      <c r="E13" s="27" t="s">
        <v>228</v>
      </c>
      <c r="F13" s="27" t="s">
        <v>229</v>
      </c>
      <c r="G13" s="27" t="s">
        <v>230</v>
      </c>
      <c r="H13" s="27" t="s">
        <v>225</v>
      </c>
      <c r="I13" s="27" t="s">
        <v>226</v>
      </c>
      <c r="J13" s="27" t="s">
        <v>227</v>
      </c>
      <c r="K13" s="27" t="s">
        <v>228</v>
      </c>
      <c r="L13" s="27" t="s">
        <v>229</v>
      </c>
      <c r="M13" s="28" t="s">
        <v>230</v>
      </c>
    </row>
    <row r="14" spans="1:14" ht="12" thickBot="1">
      <c r="A14" s="29" t="s">
        <v>231</v>
      </c>
      <c r="B14" s="9"/>
      <c r="C14" s="9"/>
      <c r="D14" s="9"/>
      <c r="E14" s="30">
        <v>-18328187.5</v>
      </c>
      <c r="F14" s="30">
        <v>-177214.7</v>
      </c>
      <c r="G14" s="30">
        <v>-18505402.199999999</v>
      </c>
      <c r="H14" s="30">
        <v>-19420768.399999999</v>
      </c>
      <c r="I14" s="30">
        <v>-3242417.2</v>
      </c>
      <c r="J14" s="30">
        <v>-22663185.600000001</v>
      </c>
      <c r="K14" s="30">
        <v>-19420768.399999999</v>
      </c>
      <c r="L14" s="30">
        <v>-218480.8</v>
      </c>
      <c r="M14" s="31">
        <v>-19639249.300000001</v>
      </c>
    </row>
    <row r="15" spans="1:14" ht="12" thickBot="1">
      <c r="A15" s="32" t="s">
        <v>232</v>
      </c>
      <c r="B15" s="9"/>
      <c r="C15" s="9"/>
      <c r="D15" s="9"/>
      <c r="E15" s="30">
        <v>-1902859.2</v>
      </c>
      <c r="F15" s="30">
        <v>-114186</v>
      </c>
      <c r="G15" s="30">
        <v>-2017045.1</v>
      </c>
      <c r="H15" s="30">
        <v>-2094046.4</v>
      </c>
      <c r="I15" s="30">
        <v>-289530.3</v>
      </c>
      <c r="J15" s="30">
        <v>-2383576.7000000002</v>
      </c>
      <c r="K15" s="30">
        <v>-2094046.4</v>
      </c>
      <c r="L15" s="30">
        <v>-147035.1</v>
      </c>
      <c r="M15" s="31">
        <v>-2241081.5</v>
      </c>
    </row>
    <row r="16" spans="1:14" ht="12" thickBot="1">
      <c r="A16" s="33" t="s">
        <v>233</v>
      </c>
      <c r="B16" s="9"/>
      <c r="C16" s="9"/>
      <c r="D16" s="9"/>
      <c r="E16" s="30">
        <v>-1902859.2</v>
      </c>
      <c r="F16" s="30">
        <v>-114186</v>
      </c>
      <c r="G16" s="30">
        <v>-2017045.1</v>
      </c>
      <c r="H16" s="30">
        <v>-2094046.4</v>
      </c>
      <c r="I16" s="30">
        <v>-289530.3</v>
      </c>
      <c r="J16" s="30">
        <v>-2383576.7000000002</v>
      </c>
      <c r="K16" s="30">
        <v>-2094046.4</v>
      </c>
      <c r="L16" s="30">
        <v>-147035.1</v>
      </c>
      <c r="M16" s="31">
        <v>-2241081.5</v>
      </c>
    </row>
    <row r="17" spans="1:13" ht="12" thickBot="1">
      <c r="A17" s="34" t="s">
        <v>234</v>
      </c>
      <c r="B17" s="9"/>
      <c r="C17" s="9"/>
      <c r="D17" s="9"/>
      <c r="E17" s="30">
        <v>-2190410.5</v>
      </c>
      <c r="F17" s="30">
        <v>0</v>
      </c>
      <c r="G17" s="30">
        <v>-2190410.5</v>
      </c>
      <c r="H17" s="30">
        <v>-2094046.4</v>
      </c>
      <c r="I17" s="30">
        <v>-3987.5</v>
      </c>
      <c r="J17" s="30">
        <v>-2098033.9</v>
      </c>
      <c r="K17" s="30">
        <v>-2094046.4</v>
      </c>
      <c r="L17" s="30">
        <v>0</v>
      </c>
      <c r="M17" s="31">
        <v>-2094046.4</v>
      </c>
    </row>
    <row r="18" spans="1:13" ht="12" thickBot="1">
      <c r="A18" s="34" t="s">
        <v>235</v>
      </c>
      <c r="B18" s="9"/>
      <c r="C18" s="9"/>
      <c r="D18" s="9"/>
      <c r="E18" s="30">
        <v>287551.3</v>
      </c>
      <c r="F18" s="30">
        <v>0</v>
      </c>
      <c r="G18" s="30">
        <v>287551.3</v>
      </c>
      <c r="H18" s="30">
        <v>0</v>
      </c>
      <c r="I18" s="30">
        <v>-49768.6</v>
      </c>
      <c r="J18" s="30">
        <v>-49768.6</v>
      </c>
      <c r="K18" s="30">
        <v>0</v>
      </c>
      <c r="L18" s="30">
        <v>0</v>
      </c>
      <c r="M18" s="31">
        <v>0</v>
      </c>
    </row>
    <row r="19" spans="1:13" ht="12" thickBot="1">
      <c r="A19" s="34" t="s">
        <v>236</v>
      </c>
      <c r="B19" s="9"/>
      <c r="C19" s="9"/>
      <c r="D19" s="9"/>
      <c r="E19" s="30">
        <v>0</v>
      </c>
      <c r="F19" s="30">
        <v>-114186</v>
      </c>
      <c r="G19" s="30">
        <v>-114186</v>
      </c>
      <c r="H19" s="30">
        <v>0</v>
      </c>
      <c r="I19" s="30">
        <v>-235774.2</v>
      </c>
      <c r="J19" s="30">
        <v>-235774.2</v>
      </c>
      <c r="K19" s="30">
        <v>0</v>
      </c>
      <c r="L19" s="30">
        <v>-147035.1</v>
      </c>
      <c r="M19" s="31">
        <v>-147035.1</v>
      </c>
    </row>
    <row r="20" spans="1:13" ht="12" thickBot="1">
      <c r="A20" s="32" t="s">
        <v>237</v>
      </c>
      <c r="B20" s="9"/>
      <c r="C20" s="9"/>
      <c r="D20" s="9"/>
      <c r="E20" s="30">
        <v>-8871590.5</v>
      </c>
      <c r="F20" s="30">
        <v>-57242</v>
      </c>
      <c r="G20" s="30">
        <v>-8928832.5</v>
      </c>
      <c r="H20" s="30">
        <v>-9073557.3000000007</v>
      </c>
      <c r="I20" s="30">
        <v>141950.79999999999</v>
      </c>
      <c r="J20" s="30">
        <v>-8931606.5</v>
      </c>
      <c r="K20" s="30">
        <v>-9073557.3000000007</v>
      </c>
      <c r="L20" s="30">
        <v>-65659</v>
      </c>
      <c r="M20" s="31">
        <v>-9139216.3000000007</v>
      </c>
    </row>
    <row r="21" spans="1:13" ht="12" thickBot="1">
      <c r="A21" s="33" t="s">
        <v>238</v>
      </c>
      <c r="B21" s="9"/>
      <c r="C21" s="9"/>
      <c r="D21" s="9"/>
      <c r="E21" s="30">
        <v>-8871590.5</v>
      </c>
      <c r="F21" s="30">
        <v>-57242</v>
      </c>
      <c r="G21" s="30">
        <v>-8928832.5</v>
      </c>
      <c r="H21" s="30">
        <v>-9073557.3000000007</v>
      </c>
      <c r="I21" s="30">
        <v>141950.79999999999</v>
      </c>
      <c r="J21" s="30">
        <v>-8931606.5</v>
      </c>
      <c r="K21" s="30">
        <v>-9073557.3000000007</v>
      </c>
      <c r="L21" s="30">
        <v>-65659</v>
      </c>
      <c r="M21" s="31">
        <v>-9139216.3000000007</v>
      </c>
    </row>
    <row r="22" spans="1:13" ht="12" thickBot="1">
      <c r="A22" s="34" t="s">
        <v>239</v>
      </c>
      <c r="B22" s="9"/>
      <c r="C22" s="9"/>
      <c r="D22" s="9"/>
      <c r="E22" s="30">
        <v>-8871590.5</v>
      </c>
      <c r="F22" s="30">
        <v>-57242</v>
      </c>
      <c r="G22" s="30">
        <v>-8928832.5</v>
      </c>
      <c r="H22" s="30">
        <v>-9073557.3000000007</v>
      </c>
      <c r="I22" s="30">
        <v>141950.79999999999</v>
      </c>
      <c r="J22" s="30">
        <v>-8931606.5</v>
      </c>
      <c r="K22" s="30">
        <v>-9073557.3000000007</v>
      </c>
      <c r="L22" s="30">
        <v>-65659</v>
      </c>
      <c r="M22" s="31">
        <v>-9139216.3000000007</v>
      </c>
    </row>
    <row r="23" spans="1:13" ht="12" thickBot="1">
      <c r="A23" s="32" t="s">
        <v>240</v>
      </c>
      <c r="B23" s="9"/>
      <c r="C23" s="9"/>
      <c r="D23" s="9"/>
      <c r="E23" s="30">
        <v>-7536194.7999999998</v>
      </c>
      <c r="F23" s="30">
        <v>-5786.7</v>
      </c>
      <c r="G23" s="30">
        <v>-7541981.5</v>
      </c>
      <c r="H23" s="30">
        <v>-8243940.2000000002</v>
      </c>
      <c r="I23" s="30">
        <v>-3102418.4</v>
      </c>
      <c r="J23" s="30">
        <v>-11346358.6</v>
      </c>
      <c r="K23" s="30">
        <v>-8243940.2000000002</v>
      </c>
      <c r="L23" s="30">
        <v>-5786.7</v>
      </c>
      <c r="M23" s="31">
        <v>-8249726.9000000004</v>
      </c>
    </row>
    <row r="24" spans="1:13" ht="12" thickBot="1">
      <c r="A24" s="35" t="s">
        <v>241</v>
      </c>
      <c r="B24" s="19"/>
      <c r="C24" s="19"/>
      <c r="D24" s="19"/>
      <c r="E24" s="36">
        <v>-17543</v>
      </c>
      <c r="F24" s="36">
        <v>0</v>
      </c>
      <c r="G24" s="36">
        <v>-17543</v>
      </c>
      <c r="H24" s="36">
        <v>-9224.6</v>
      </c>
      <c r="I24" s="36">
        <v>7580.7</v>
      </c>
      <c r="J24" s="36">
        <v>-1643.9</v>
      </c>
      <c r="K24" s="36">
        <v>-9224.6</v>
      </c>
      <c r="L24" s="36">
        <v>0</v>
      </c>
      <c r="M24" s="37">
        <v>-9224.6</v>
      </c>
    </row>
    <row r="25" spans="1:13">
      <c r="A25" s="20"/>
      <c r="B25" s="20"/>
    </row>
    <row r="26" spans="1:13">
      <c r="A26" s="20"/>
      <c r="B26" s="20"/>
    </row>
    <row r="27" spans="1:13">
      <c r="A27" s="20"/>
      <c r="B27" s="20"/>
    </row>
    <row r="28" spans="1:13">
      <c r="A28" s="20"/>
      <c r="B28" s="20"/>
    </row>
    <row r="29" spans="1:13">
      <c r="A29" s="20"/>
      <c r="B29" s="20"/>
    </row>
    <row r="30" spans="1:13">
      <c r="A30" s="20"/>
      <c r="B30" s="20"/>
    </row>
  </sheetData>
  <mergeCells count="11">
    <mergeCell ref="A9:N9"/>
    <mergeCell ref="A1:M4"/>
    <mergeCell ref="A5:M5"/>
    <mergeCell ref="A6:M6"/>
    <mergeCell ref="A7:M7"/>
    <mergeCell ref="A8:M8"/>
    <mergeCell ref="B10:M10"/>
    <mergeCell ref="B11:G11"/>
    <mergeCell ref="H11:M11"/>
    <mergeCell ref="B12:G12"/>
    <mergeCell ref="H12:M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
  <sheetViews>
    <sheetView workbookViewId="0">
      <selection activeCell="O34" sqref="O34"/>
    </sheetView>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filterMode="1"/>
  <dimension ref="A1:H84"/>
  <sheetViews>
    <sheetView workbookViewId="0">
      <pane ySplit="9" topLeftCell="A10" activePane="bottomLeft" state="frozen"/>
      <selection pane="bottomLeft" activeCell="C49" sqref="C49"/>
    </sheetView>
  </sheetViews>
  <sheetFormatPr defaultRowHeight="11.25"/>
  <cols>
    <col min="1" max="1" width="84.42578125" style="1" customWidth="1"/>
    <col min="2" max="2" width="15" style="1" hidden="1" customWidth="1"/>
    <col min="3" max="4" width="11.5703125" style="1" bestFit="1" customWidth="1"/>
    <col min="5" max="5" width="11.5703125" style="1" hidden="1" customWidth="1"/>
    <col min="6" max="6" width="9.140625" style="1"/>
    <col min="7" max="7" width="10.5703125" style="1" bestFit="1" customWidth="1"/>
    <col min="8" max="16384" width="9.140625" style="1"/>
  </cols>
  <sheetData>
    <row r="1" spans="1:8" ht="12.75">
      <c r="A1" s="266" t="s">
        <v>242</v>
      </c>
      <c r="B1" s="266"/>
      <c r="C1" s="266"/>
      <c r="D1" s="266"/>
      <c r="E1" s="266"/>
    </row>
    <row r="2" spans="1:8" ht="12.75">
      <c r="A2" s="266"/>
      <c r="B2" s="266"/>
      <c r="C2" s="266"/>
      <c r="D2" s="266"/>
      <c r="E2" s="266"/>
    </row>
    <row r="3" spans="1:8" ht="12" thickBot="1">
      <c r="A3" s="267" t="s">
        <v>243</v>
      </c>
      <c r="B3" s="267"/>
      <c r="C3" s="267"/>
      <c r="D3" s="267"/>
      <c r="E3" s="267"/>
    </row>
    <row r="4" spans="1:8" ht="12.75" thickTop="1" thickBot="1">
      <c r="A4" s="268" t="s">
        <v>244</v>
      </c>
      <c r="B4" s="268"/>
      <c r="C4" s="268"/>
      <c r="D4" s="268"/>
      <c r="E4" s="268"/>
    </row>
    <row r="5" spans="1:8" ht="12.75" thickTop="1" thickBot="1">
      <c r="A5" s="271" t="s">
        <v>245</v>
      </c>
      <c r="B5" s="271"/>
      <c r="C5" s="271"/>
      <c r="D5" s="271"/>
      <c r="E5" s="271"/>
    </row>
    <row r="6" spans="1:8" ht="12" thickBot="1">
      <c r="A6" s="3"/>
      <c r="B6" s="269" t="s">
        <v>246</v>
      </c>
      <c r="C6" s="272"/>
      <c r="D6" s="272"/>
      <c r="E6" s="270"/>
    </row>
    <row r="7" spans="1:8" ht="12" thickBot="1">
      <c r="A7" s="5"/>
      <c r="B7" s="269" t="s">
        <v>221</v>
      </c>
      <c r="C7" s="270"/>
      <c r="D7" s="269" t="s">
        <v>222</v>
      </c>
      <c r="E7" s="270"/>
    </row>
    <row r="8" spans="1:8" ht="12" thickBot="1">
      <c r="A8" s="5"/>
      <c r="B8" s="269" t="s">
        <v>223</v>
      </c>
      <c r="C8" s="270"/>
      <c r="D8" s="269" t="s">
        <v>223</v>
      </c>
      <c r="E8" s="270"/>
    </row>
    <row r="9" spans="1:8" ht="12" thickBot="1">
      <c r="A9" s="6" t="s">
        <v>242</v>
      </c>
      <c r="B9" s="7" t="s">
        <v>247</v>
      </c>
      <c r="C9" s="7" t="s">
        <v>248</v>
      </c>
      <c r="D9" s="21" t="s">
        <v>247</v>
      </c>
      <c r="E9" s="8" t="s">
        <v>248</v>
      </c>
      <c r="G9" s="1" t="s">
        <v>249</v>
      </c>
      <c r="H9" s="1" t="s">
        <v>250</v>
      </c>
    </row>
    <row r="10" spans="1:8" ht="12" hidden="1" thickBot="1">
      <c r="A10" s="4" t="s">
        <v>251</v>
      </c>
      <c r="B10" s="9"/>
      <c r="C10" s="14">
        <v>0</v>
      </c>
      <c r="D10" s="14">
        <v>0</v>
      </c>
      <c r="E10" s="15">
        <v>0</v>
      </c>
    </row>
    <row r="11" spans="1:8" ht="12" hidden="1" thickBot="1">
      <c r="A11" s="12" t="s">
        <v>252</v>
      </c>
      <c r="B11" s="9"/>
      <c r="C11" s="14">
        <v>18994630.600000001</v>
      </c>
      <c r="D11" s="14">
        <v>23148649.800000001</v>
      </c>
      <c r="E11" s="15">
        <v>20118001.899999999</v>
      </c>
    </row>
    <row r="12" spans="1:8" ht="12" hidden="1" thickBot="1">
      <c r="A12" s="13" t="s">
        <v>253</v>
      </c>
      <c r="B12" s="9"/>
      <c r="C12" s="14">
        <v>21291878.899999999</v>
      </c>
      <c r="D12" s="14">
        <v>25389420.300000001</v>
      </c>
      <c r="E12" s="15">
        <v>22218837.699999999</v>
      </c>
    </row>
    <row r="13" spans="1:8" ht="12" hidden="1" thickBot="1">
      <c r="A13" s="16" t="s">
        <v>254</v>
      </c>
      <c r="B13" s="9"/>
      <c r="C13" s="14">
        <v>2884978.5</v>
      </c>
      <c r="D13" s="14">
        <v>3332261.1</v>
      </c>
      <c r="E13" s="15">
        <v>3119063.7</v>
      </c>
    </row>
    <row r="14" spans="1:8" ht="12" hidden="1" thickBot="1">
      <c r="A14" s="17" t="s">
        <v>255</v>
      </c>
      <c r="B14" s="9"/>
      <c r="C14" s="10">
        <v>-4653224.0999999996</v>
      </c>
      <c r="D14" s="10">
        <v>-1840991.7</v>
      </c>
      <c r="E14" s="11">
        <v>-1805767.7</v>
      </c>
    </row>
    <row r="15" spans="1:8" ht="12" hidden="1" thickBot="1">
      <c r="A15" s="17" t="s">
        <v>256</v>
      </c>
      <c r="B15" s="9"/>
      <c r="C15" s="14">
        <v>7155636.7999999998</v>
      </c>
      <c r="D15" s="14">
        <v>4744682.5999999996</v>
      </c>
      <c r="E15" s="15">
        <v>4624461.3</v>
      </c>
    </row>
    <row r="16" spans="1:8" ht="12" hidden="1" thickBot="1">
      <c r="A16" s="17" t="s">
        <v>257</v>
      </c>
      <c r="B16" s="9"/>
      <c r="C16" s="14">
        <v>382565.8</v>
      </c>
      <c r="D16" s="14">
        <v>428570.2</v>
      </c>
      <c r="E16" s="15">
        <v>300370.09999999998</v>
      </c>
    </row>
    <row r="17" spans="1:5" ht="12" hidden="1" thickBot="1">
      <c r="A17" s="16" t="s">
        <v>258</v>
      </c>
      <c r="B17" s="9"/>
      <c r="C17" s="14">
        <v>18406900.399999999</v>
      </c>
      <c r="D17" s="14">
        <v>22057159.199999999</v>
      </c>
      <c r="E17" s="15">
        <v>19099774</v>
      </c>
    </row>
    <row r="18" spans="1:5" ht="12" hidden="1" thickBot="1">
      <c r="A18" s="17" t="s">
        <v>259</v>
      </c>
      <c r="B18" s="9"/>
      <c r="C18" s="14">
        <v>2300</v>
      </c>
      <c r="D18" s="14">
        <v>1824.1</v>
      </c>
      <c r="E18" s="15">
        <v>2322.1999999999998</v>
      </c>
    </row>
    <row r="19" spans="1:5" ht="12" hidden="1" thickBot="1">
      <c r="A19" s="17" t="s">
        <v>260</v>
      </c>
      <c r="B19" s="9"/>
      <c r="C19" s="14">
        <v>111656.1</v>
      </c>
      <c r="D19" s="14">
        <v>9735.9</v>
      </c>
      <c r="E19" s="15">
        <v>112336</v>
      </c>
    </row>
    <row r="20" spans="1:5" ht="12" hidden="1" thickBot="1">
      <c r="A20" s="17" t="s">
        <v>261</v>
      </c>
      <c r="B20" s="9"/>
      <c r="C20" s="14">
        <v>18143414.199999999</v>
      </c>
      <c r="D20" s="14">
        <v>21845930.100000001</v>
      </c>
      <c r="E20" s="15">
        <v>18856044.600000001</v>
      </c>
    </row>
    <row r="21" spans="1:5" ht="12" hidden="1" thickBot="1">
      <c r="A21" s="17" t="s">
        <v>262</v>
      </c>
      <c r="B21" s="9"/>
      <c r="C21" s="14">
        <v>1803</v>
      </c>
      <c r="D21" s="14">
        <v>282.10000000000002</v>
      </c>
      <c r="E21" s="15">
        <v>1802.9</v>
      </c>
    </row>
    <row r="22" spans="1:5" ht="12" hidden="1" thickBot="1">
      <c r="A22" s="17" t="s">
        <v>263</v>
      </c>
      <c r="B22" s="9"/>
      <c r="C22" s="14">
        <v>32955</v>
      </c>
      <c r="D22" s="14">
        <v>91925.9</v>
      </c>
      <c r="E22" s="15">
        <v>32955</v>
      </c>
    </row>
    <row r="23" spans="1:5" ht="12" hidden="1" thickBot="1">
      <c r="A23" s="17" t="s">
        <v>264</v>
      </c>
      <c r="B23" s="9"/>
      <c r="C23" s="14">
        <v>86395.6</v>
      </c>
      <c r="D23" s="14">
        <v>77971.899999999994</v>
      </c>
      <c r="E23" s="15">
        <v>59244.6</v>
      </c>
    </row>
    <row r="24" spans="1:5" ht="12" hidden="1" thickBot="1">
      <c r="A24" s="17" t="s">
        <v>265</v>
      </c>
      <c r="B24" s="9"/>
      <c r="C24" s="14">
        <v>28376.5</v>
      </c>
      <c r="D24" s="14">
        <v>29489.200000000001</v>
      </c>
      <c r="E24" s="15">
        <v>35068.800000000003</v>
      </c>
    </row>
    <row r="25" spans="1:5" ht="12" hidden="1" thickBot="1">
      <c r="A25" s="13" t="s">
        <v>266</v>
      </c>
      <c r="B25" s="9"/>
      <c r="C25" s="10">
        <v>-2297248.2999999998</v>
      </c>
      <c r="D25" s="10">
        <v>-2240770.5</v>
      </c>
      <c r="E25" s="11">
        <v>-2100835.7999999998</v>
      </c>
    </row>
    <row r="26" spans="1:5" ht="12" hidden="1" thickBot="1">
      <c r="A26" s="16" t="s">
        <v>267</v>
      </c>
      <c r="B26" s="9"/>
      <c r="C26" s="10">
        <v>-2297248.2999999998</v>
      </c>
      <c r="D26" s="10">
        <v>-2240770.5</v>
      </c>
      <c r="E26" s="11">
        <v>-2100835.7999999998</v>
      </c>
    </row>
    <row r="27" spans="1:5" ht="12" hidden="1" thickBot="1">
      <c r="A27" s="17" t="s">
        <v>268</v>
      </c>
      <c r="B27" s="9"/>
      <c r="C27" s="10">
        <v>-598557.80000000005</v>
      </c>
      <c r="D27" s="10">
        <v>-474120.7</v>
      </c>
      <c r="E27" s="11">
        <v>-378740.3</v>
      </c>
    </row>
    <row r="28" spans="1:5" ht="12" hidden="1" thickBot="1">
      <c r="A28" s="17" t="s">
        <v>269</v>
      </c>
      <c r="B28" s="9"/>
      <c r="C28" s="10">
        <v>-197267.8</v>
      </c>
      <c r="D28" s="10">
        <v>-196160.4</v>
      </c>
      <c r="E28" s="11">
        <v>-208850.1</v>
      </c>
    </row>
    <row r="29" spans="1:5" ht="12" hidden="1" thickBot="1">
      <c r="A29" s="17" t="s">
        <v>270</v>
      </c>
      <c r="B29" s="9"/>
      <c r="C29" s="10">
        <v>-1501422.7</v>
      </c>
      <c r="D29" s="10">
        <v>-1570489.5</v>
      </c>
      <c r="E29" s="11">
        <v>-1513245.4</v>
      </c>
    </row>
    <row r="30" spans="1:5" ht="12" hidden="1" thickBot="1">
      <c r="A30" s="12" t="s">
        <v>271</v>
      </c>
      <c r="B30" s="9"/>
      <c r="C30" s="10">
        <v>-18994630.600000001</v>
      </c>
      <c r="D30" s="10">
        <v>-23148649.800000001</v>
      </c>
      <c r="E30" s="11">
        <v>-20118001.899999999</v>
      </c>
    </row>
    <row r="31" spans="1:5" ht="12" hidden="1" thickBot="1">
      <c r="A31" s="13" t="s">
        <v>272</v>
      </c>
      <c r="B31" s="9"/>
      <c r="C31" s="10">
        <v>-18994630.600000001</v>
      </c>
      <c r="D31" s="10">
        <v>-23148649.800000001</v>
      </c>
      <c r="E31" s="11">
        <v>-20118001.899999999</v>
      </c>
    </row>
    <row r="32" spans="1:5" ht="12" hidden="1" thickBot="1">
      <c r="A32" s="16" t="s">
        <v>273</v>
      </c>
      <c r="B32" s="9"/>
      <c r="C32" s="10">
        <v>-18994630.600000001</v>
      </c>
      <c r="D32" s="10">
        <v>-23148649.800000001</v>
      </c>
      <c r="E32" s="11">
        <v>-20118001.899999999</v>
      </c>
    </row>
    <row r="33" spans="1:5" ht="12" hidden="1" thickBot="1">
      <c r="A33" s="17" t="s">
        <v>274</v>
      </c>
      <c r="B33" s="9"/>
      <c r="C33" s="10">
        <v>-2024485.9</v>
      </c>
      <c r="D33" s="10">
        <v>-2398438.2999999998</v>
      </c>
      <c r="E33" s="11">
        <v>-2253142.7999999998</v>
      </c>
    </row>
    <row r="34" spans="1:5" ht="12" hidden="1" thickBot="1">
      <c r="A34" s="38" t="s">
        <v>275</v>
      </c>
      <c r="B34" s="9"/>
      <c r="C34" s="10">
        <v>-1910249.9</v>
      </c>
      <c r="D34" s="10">
        <v>-2159813.7999999998</v>
      </c>
      <c r="E34" s="11">
        <v>-2106057.7000000002</v>
      </c>
    </row>
    <row r="35" spans="1:5" ht="12" hidden="1" thickBot="1">
      <c r="A35" s="39" t="s">
        <v>276</v>
      </c>
      <c r="B35" s="9"/>
      <c r="C35" s="10">
        <v>-1910249.9</v>
      </c>
      <c r="D35" s="10">
        <v>-2159813.7999999998</v>
      </c>
      <c r="E35" s="11">
        <v>-2106057.7000000002</v>
      </c>
    </row>
    <row r="36" spans="1:5" ht="12" hidden="1" thickBot="1">
      <c r="A36" s="40" t="s">
        <v>277</v>
      </c>
      <c r="B36" s="9"/>
      <c r="C36" s="10">
        <v>-1910249.9</v>
      </c>
      <c r="D36" s="10">
        <v>-2159813.7999999998</v>
      </c>
      <c r="E36" s="11">
        <v>-2106057.7000000002</v>
      </c>
    </row>
    <row r="37" spans="1:5" ht="12" thickBot="1">
      <c r="A37" s="50" t="s">
        <v>278</v>
      </c>
      <c r="B37" s="51"/>
      <c r="C37" s="52">
        <v>-2197801.2000000002</v>
      </c>
      <c r="D37" s="52">
        <v>-2108066.7000000002</v>
      </c>
      <c r="E37" s="53">
        <v>-2106057.7000000002</v>
      </c>
    </row>
    <row r="38" spans="1:5" ht="12" thickBot="1">
      <c r="A38" s="50" t="s">
        <v>279</v>
      </c>
      <c r="B38" s="51"/>
      <c r="C38" s="54">
        <v>287551.3</v>
      </c>
      <c r="D38" s="52">
        <v>-49768.6</v>
      </c>
      <c r="E38" s="55">
        <v>0</v>
      </c>
    </row>
    <row r="39" spans="1:5" ht="12" thickBot="1">
      <c r="A39" s="50" t="s">
        <v>280</v>
      </c>
      <c r="B39" s="51"/>
      <c r="C39" s="51"/>
      <c r="D39" s="52">
        <v>-1978.5</v>
      </c>
      <c r="E39" s="56"/>
    </row>
    <row r="40" spans="1:5" ht="12" thickBot="1">
      <c r="A40" s="50" t="s">
        <v>281</v>
      </c>
      <c r="B40" s="51"/>
      <c r="C40" s="51"/>
      <c r="D40" s="54">
        <v>0</v>
      </c>
      <c r="E40" s="56"/>
    </row>
    <row r="41" spans="1:5" ht="12" hidden="1" thickBot="1">
      <c r="A41" s="38" t="s">
        <v>282</v>
      </c>
      <c r="B41" s="9"/>
      <c r="C41" s="10">
        <v>-114236</v>
      </c>
      <c r="D41" s="10">
        <v>-238624.5</v>
      </c>
      <c r="E41" s="11">
        <v>-147085.1</v>
      </c>
    </row>
    <row r="42" spans="1:5" ht="12" hidden="1" thickBot="1">
      <c r="A42" s="39" t="s">
        <v>283</v>
      </c>
      <c r="B42" s="9"/>
      <c r="C42" s="10">
        <v>-114236</v>
      </c>
      <c r="D42" s="10">
        <v>-238624.5</v>
      </c>
      <c r="E42" s="11">
        <v>-147085.1</v>
      </c>
    </row>
    <row r="43" spans="1:5" ht="12" hidden="1" thickBot="1">
      <c r="A43" s="40" t="s">
        <v>284</v>
      </c>
      <c r="B43" s="9"/>
      <c r="C43" s="10">
        <v>-114236</v>
      </c>
      <c r="D43" s="10">
        <v>-238624.5</v>
      </c>
      <c r="E43" s="11">
        <v>-147085.1</v>
      </c>
    </row>
    <row r="44" spans="1:5" ht="12" hidden="1" thickBot="1">
      <c r="A44" s="17" t="s">
        <v>285</v>
      </c>
      <c r="B44" s="9"/>
      <c r="C44" s="10">
        <v>-7559524.5</v>
      </c>
      <c r="D44" s="10">
        <v>-11348002.5</v>
      </c>
      <c r="E44" s="11">
        <v>-8258951.5</v>
      </c>
    </row>
    <row r="45" spans="1:5" ht="12" hidden="1" thickBot="1">
      <c r="A45" s="38" t="s">
        <v>286</v>
      </c>
      <c r="B45" s="9"/>
      <c r="C45" s="10">
        <v>-7559524.5</v>
      </c>
      <c r="D45" s="10">
        <v>-11348002.5</v>
      </c>
      <c r="E45" s="11">
        <v>-8258951.5</v>
      </c>
    </row>
    <row r="46" spans="1:5" ht="12" hidden="1" thickBot="1">
      <c r="A46" s="39" t="s">
        <v>287</v>
      </c>
      <c r="B46" s="9"/>
      <c r="C46" s="10">
        <v>-7541981.5</v>
      </c>
      <c r="D46" s="10">
        <v>-11346358.6</v>
      </c>
      <c r="E46" s="11">
        <v>-8249726.9000000004</v>
      </c>
    </row>
    <row r="47" spans="1:5" ht="12" hidden="1" thickBot="1">
      <c r="A47" s="40" t="s">
        <v>288</v>
      </c>
      <c r="B47" s="9"/>
      <c r="C47" s="10">
        <v>-7541981.5</v>
      </c>
      <c r="D47" s="10">
        <v>-11346358.6</v>
      </c>
      <c r="E47" s="11">
        <v>-8249726.9000000004</v>
      </c>
    </row>
    <row r="48" spans="1:5" ht="12" thickBot="1">
      <c r="A48" s="57" t="s">
        <v>289</v>
      </c>
      <c r="B48" s="58"/>
      <c r="C48" s="59">
        <v>-4614611.7</v>
      </c>
      <c r="D48" s="59">
        <v>-6859266.2000000002</v>
      </c>
      <c r="E48" s="60">
        <v>-5444275.7000000002</v>
      </c>
    </row>
    <row r="49" spans="1:5" ht="21.75" thickBot="1">
      <c r="A49" s="57" t="s">
        <v>290</v>
      </c>
      <c r="B49" s="58"/>
      <c r="C49" s="58"/>
      <c r="D49" s="61">
        <v>0</v>
      </c>
      <c r="E49" s="62"/>
    </row>
    <row r="50" spans="1:5" ht="12" thickBot="1">
      <c r="A50" s="57" t="s">
        <v>291</v>
      </c>
      <c r="B50" s="58"/>
      <c r="C50" s="59">
        <v>-2916391.8</v>
      </c>
      <c r="D50" s="59">
        <v>-4484237</v>
      </c>
      <c r="E50" s="60">
        <v>-2794861.4</v>
      </c>
    </row>
    <row r="51" spans="1:5" ht="21.75" thickBot="1">
      <c r="A51" s="57" t="s">
        <v>292</v>
      </c>
      <c r="B51" s="58"/>
      <c r="C51" s="58"/>
      <c r="D51" s="61">
        <v>0</v>
      </c>
      <c r="E51" s="62"/>
    </row>
    <row r="52" spans="1:5" ht="12" thickBot="1">
      <c r="A52" s="57" t="s">
        <v>293</v>
      </c>
      <c r="B52" s="58"/>
      <c r="C52" s="59">
        <v>-3168</v>
      </c>
      <c r="D52" s="59">
        <v>-2753.6</v>
      </c>
      <c r="E52" s="60">
        <v>-3168</v>
      </c>
    </row>
    <row r="53" spans="1:5" ht="21.75" thickBot="1">
      <c r="A53" s="57" t="s">
        <v>294</v>
      </c>
      <c r="B53" s="58"/>
      <c r="C53" s="58"/>
      <c r="D53" s="61">
        <v>0</v>
      </c>
      <c r="E53" s="63">
        <v>388</v>
      </c>
    </row>
    <row r="54" spans="1:5" ht="12" thickBot="1">
      <c r="A54" s="57" t="s">
        <v>295</v>
      </c>
      <c r="B54" s="58"/>
      <c r="C54" s="59">
        <v>-102</v>
      </c>
      <c r="D54" s="59">
        <v>-101.8</v>
      </c>
      <c r="E54" s="60">
        <v>-101.8</v>
      </c>
    </row>
    <row r="55" spans="1:5" ht="12" thickBot="1">
      <c r="A55" s="57" t="s">
        <v>296</v>
      </c>
      <c r="B55" s="58"/>
      <c r="C55" s="59">
        <v>-7708</v>
      </c>
      <c r="D55" s="58"/>
      <c r="E55" s="60">
        <v>-7708</v>
      </c>
    </row>
    <row r="56" spans="1:5" ht="12" hidden="1" thickBot="1">
      <c r="A56" s="39" t="s">
        <v>297</v>
      </c>
      <c r="B56" s="9"/>
      <c r="C56" s="9"/>
      <c r="D56" s="10">
        <v>-265.2</v>
      </c>
      <c r="E56" s="18"/>
    </row>
    <row r="57" spans="1:5" ht="12" hidden="1" thickBot="1">
      <c r="A57" s="40" t="s">
        <v>298</v>
      </c>
      <c r="B57" s="9"/>
      <c r="C57" s="9"/>
      <c r="D57" s="10">
        <v>-265.2</v>
      </c>
      <c r="E57" s="18"/>
    </row>
    <row r="58" spans="1:5" ht="12" thickBot="1">
      <c r="A58" s="57" t="s">
        <v>299</v>
      </c>
      <c r="B58" s="58"/>
      <c r="C58" s="58"/>
      <c r="D58" s="59">
        <v>-265.2</v>
      </c>
      <c r="E58" s="62"/>
    </row>
    <row r="59" spans="1:5" ht="12" hidden="1" thickBot="1">
      <c r="A59" s="39" t="s">
        <v>300</v>
      </c>
      <c r="B59" s="9"/>
      <c r="C59" s="10">
        <v>-17543</v>
      </c>
      <c r="D59" s="10">
        <v>-1378.7</v>
      </c>
      <c r="E59" s="11">
        <v>-9224.6</v>
      </c>
    </row>
    <row r="60" spans="1:5" ht="12" hidden="1" thickBot="1">
      <c r="A60" s="40" t="s">
        <v>301</v>
      </c>
      <c r="B60" s="9"/>
      <c r="C60" s="10">
        <v>-17543</v>
      </c>
      <c r="D60" s="10">
        <v>-1378.7</v>
      </c>
      <c r="E60" s="11">
        <v>-9224.6</v>
      </c>
    </row>
    <row r="61" spans="1:5" ht="12" thickBot="1">
      <c r="A61" s="57" t="s">
        <v>302</v>
      </c>
      <c r="B61" s="58"/>
      <c r="C61" s="59">
        <v>-17543</v>
      </c>
      <c r="D61" s="59">
        <v>-1378.7</v>
      </c>
      <c r="E61" s="60">
        <v>-9224.6</v>
      </c>
    </row>
    <row r="62" spans="1:5" ht="12" hidden="1" thickBot="1">
      <c r="A62" s="17" t="s">
        <v>303</v>
      </c>
      <c r="B62" s="9"/>
      <c r="C62" s="10">
        <v>-9410620.1999999993</v>
      </c>
      <c r="D62" s="10">
        <v>-9402209</v>
      </c>
      <c r="E62" s="11">
        <v>-9605907.5</v>
      </c>
    </row>
    <row r="63" spans="1:5" ht="12" hidden="1" thickBot="1">
      <c r="A63" s="38" t="s">
        <v>304</v>
      </c>
      <c r="B63" s="9"/>
      <c r="C63" s="10">
        <v>-9410620.1999999993</v>
      </c>
      <c r="D63" s="10">
        <v>-9402209</v>
      </c>
      <c r="E63" s="11">
        <v>-9605907.5</v>
      </c>
    </row>
    <row r="64" spans="1:5" ht="12" hidden="1" thickBot="1">
      <c r="A64" s="39" t="s">
        <v>305</v>
      </c>
      <c r="B64" s="9"/>
      <c r="C64" s="10">
        <v>-9433526.1999999993</v>
      </c>
      <c r="D64" s="10">
        <v>-9425115</v>
      </c>
      <c r="E64" s="11">
        <v>-9628813.5</v>
      </c>
    </row>
    <row r="65" spans="1:8" ht="12" hidden="1" thickBot="1">
      <c r="A65" s="40" t="s">
        <v>306</v>
      </c>
      <c r="B65" s="9"/>
      <c r="C65" s="10">
        <v>-9433526.1999999993</v>
      </c>
      <c r="D65" s="10">
        <v>-9425115</v>
      </c>
      <c r="E65" s="11">
        <v>-9628813.5</v>
      </c>
    </row>
    <row r="66" spans="1:8" ht="12" thickBot="1">
      <c r="A66" s="43" t="s">
        <v>307</v>
      </c>
      <c r="B66" s="24"/>
      <c r="C66" s="41">
        <v>-9314298.1999999993</v>
      </c>
      <c r="D66" s="41">
        <v>-9563154.5</v>
      </c>
      <c r="E66" s="44">
        <v>-9563154.5</v>
      </c>
      <c r="G66" s="64">
        <v>-9531941.5</v>
      </c>
      <c r="H66" s="65">
        <f>D66-G66</f>
        <v>-31213</v>
      </c>
    </row>
    <row r="67" spans="1:8" ht="12" thickBot="1">
      <c r="A67" s="43" t="s">
        <v>308</v>
      </c>
      <c r="B67" s="24"/>
      <c r="C67" s="42">
        <v>0</v>
      </c>
      <c r="D67" s="42">
        <v>0</v>
      </c>
      <c r="E67" s="45">
        <v>0</v>
      </c>
    </row>
    <row r="68" spans="1:8" ht="12" thickBot="1">
      <c r="A68" s="43" t="s">
        <v>309</v>
      </c>
      <c r="B68" s="24"/>
      <c r="C68" s="22">
        <v>-10184</v>
      </c>
      <c r="D68" s="23">
        <v>0</v>
      </c>
      <c r="E68" s="45">
        <v>0</v>
      </c>
    </row>
    <row r="69" spans="1:8" ht="12" thickBot="1">
      <c r="A69" s="43" t="s">
        <v>310</v>
      </c>
      <c r="B69" s="24"/>
      <c r="C69" s="22">
        <v>-109044</v>
      </c>
      <c r="D69" s="22">
        <v>-3469.1</v>
      </c>
      <c r="E69" s="44">
        <v>-65659</v>
      </c>
    </row>
    <row r="70" spans="1:8" ht="12" thickBot="1">
      <c r="A70" s="43" t="s">
        <v>311</v>
      </c>
      <c r="B70" s="24"/>
      <c r="C70" s="24"/>
      <c r="D70" s="23">
        <v>0</v>
      </c>
      <c r="E70" s="46"/>
    </row>
    <row r="71" spans="1:8" ht="12" thickBot="1">
      <c r="A71" s="43" t="s">
        <v>312</v>
      </c>
      <c r="B71" s="24"/>
      <c r="C71" s="22">
        <v>0</v>
      </c>
      <c r="D71" s="22">
        <v>-125229.1</v>
      </c>
      <c r="E71" s="44">
        <v>0</v>
      </c>
    </row>
    <row r="72" spans="1:8" ht="12" thickBot="1">
      <c r="A72" s="43" t="s">
        <v>313</v>
      </c>
      <c r="B72" s="24"/>
      <c r="C72" s="23">
        <v>0</v>
      </c>
      <c r="D72" s="23">
        <v>36237.199999999997</v>
      </c>
      <c r="E72" s="45">
        <v>0</v>
      </c>
    </row>
    <row r="73" spans="1:8" ht="12" thickBot="1">
      <c r="A73" s="43" t="s">
        <v>314</v>
      </c>
      <c r="B73" s="24"/>
      <c r="C73" s="22">
        <v>-50</v>
      </c>
      <c r="D73" s="23">
        <v>133424.6</v>
      </c>
      <c r="E73" s="44">
        <v>-25</v>
      </c>
    </row>
    <row r="74" spans="1:8" ht="12" thickBot="1">
      <c r="A74" s="43" t="s">
        <v>315</v>
      </c>
      <c r="B74" s="24"/>
      <c r="C74" s="23">
        <v>50</v>
      </c>
      <c r="D74" s="22">
        <v>-36237.199999999997</v>
      </c>
      <c r="E74" s="45">
        <v>25</v>
      </c>
    </row>
    <row r="75" spans="1:8" ht="12" thickBot="1">
      <c r="A75" s="43" t="s">
        <v>316</v>
      </c>
      <c r="B75" s="24"/>
      <c r="C75" s="24"/>
      <c r="D75" s="23">
        <v>133313.1</v>
      </c>
      <c r="E75" s="46"/>
    </row>
    <row r="76" spans="1:8" ht="12" hidden="1" thickBot="1">
      <c r="A76" s="39" t="s">
        <v>317</v>
      </c>
      <c r="B76" s="9"/>
      <c r="C76" s="14">
        <v>22906</v>
      </c>
      <c r="D76" s="14">
        <v>22906</v>
      </c>
      <c r="E76" s="15">
        <v>22906</v>
      </c>
    </row>
    <row r="77" spans="1:8" ht="12" hidden="1" thickBot="1">
      <c r="A77" s="40" t="s">
        <v>318</v>
      </c>
      <c r="B77" s="9"/>
      <c r="C77" s="14">
        <v>22906</v>
      </c>
      <c r="D77" s="14">
        <v>22906</v>
      </c>
      <c r="E77" s="15">
        <v>22906</v>
      </c>
    </row>
    <row r="78" spans="1:8" ht="21.75" thickBot="1">
      <c r="A78" s="43" t="s">
        <v>319</v>
      </c>
      <c r="B78" s="24"/>
      <c r="C78" s="42">
        <v>22906</v>
      </c>
      <c r="D78" s="42">
        <v>22906</v>
      </c>
      <c r="E78" s="45">
        <v>22906</v>
      </c>
    </row>
    <row r="79" spans="1:8" ht="12" thickBot="1">
      <c r="A79" s="47" t="s">
        <v>320</v>
      </c>
      <c r="B79" s="48"/>
      <c r="C79" s="48"/>
      <c r="D79" s="25">
        <v>0</v>
      </c>
      <c r="E79" s="49"/>
    </row>
    <row r="80" spans="1:8" ht="56.25" hidden="1">
      <c r="A80" s="20"/>
      <c r="B80" s="20" t="s">
        <v>321</v>
      </c>
    </row>
    <row r="81" spans="1:2" ht="45" hidden="1">
      <c r="A81" s="20" t="s">
        <v>322</v>
      </c>
      <c r="B81" s="20" t="s">
        <v>323</v>
      </c>
    </row>
    <row r="82" spans="1:2" ht="22.5" hidden="1">
      <c r="A82" s="20" t="s">
        <v>322</v>
      </c>
      <c r="B82" s="20" t="s">
        <v>324</v>
      </c>
    </row>
    <row r="83" spans="1:2" ht="78.75" hidden="1">
      <c r="A83" s="20" t="s">
        <v>322</v>
      </c>
      <c r="B83" s="20" t="s">
        <v>325</v>
      </c>
    </row>
    <row r="84" spans="1:2" ht="67.5" hidden="1">
      <c r="A84" s="20" t="s">
        <v>322</v>
      </c>
      <c r="B84" s="20" t="s">
        <v>326</v>
      </c>
    </row>
  </sheetData>
  <autoFilter ref="A9:E84" xr:uid="{00000000-0009-0000-0000-000007000000}">
    <filterColumn colId="0">
      <colorFilter dxfId="0"/>
    </filterColumn>
  </autoFilter>
  <mergeCells count="10">
    <mergeCell ref="B7:C7"/>
    <mergeCell ref="D7:E7"/>
    <mergeCell ref="B8:C8"/>
    <mergeCell ref="D8:E8"/>
    <mergeCell ref="A1:E1"/>
    <mergeCell ref="A2:E2"/>
    <mergeCell ref="A3:E3"/>
    <mergeCell ref="A4:E4"/>
    <mergeCell ref="A5:E5"/>
    <mergeCell ref="B6:E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A01D47DD30CBB54F95863B7DC80A2CEC" ma:contentTypeVersion="12" ma:contentTypeDescription="WebCM Documents Content Type" ma:contentTypeScope="" ma:versionID="e4139b3a0e7d3d8cb92e2992b6712403">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df9e21a9d9be030ba6d9139b7d031c32"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2:PublishingStartDate" minOccurs="0"/>
                <xsd:element ref="ns1:PublishingExpirationDate" minOccurs="0"/>
                <xsd:element ref="ns3:TaxCatchAll" minOccurs="0"/>
                <xsd:element ref="ns2:pfad5814e62747ed9f131defefc62dac" minOccurs="0"/>
                <xsd:element ref="ns2:a319977fc8504e09982f090ae1d7c602" minOccurs="0"/>
                <xsd:element ref="ns2:ofbb8b9a280a423a91cf717fb81349cd" minOccurs="0"/>
                <xsd:element ref="ns2:b1688cb4a3a940449dc8286705012a42"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Training" ma:internalName="DEECD_Publisher">
      <xsd:simpleType>
        <xsd:restriction base="dms:Text">
          <xsd:maxLength value="255"/>
        </xsd:restriction>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ExpirationDate" ma:index="10"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fad5814e62747ed9f131defefc62dac" ma:index="19" nillable="true" ma:taxonomy="true" ma:internalName="pfad5814e62747ed9f131defefc62dac" ma:taxonomyFieldName="DEECD_SubjectCategory" ma:displayName="Subject Category" ma:readOnly="false"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20" nillable="true" ma:taxonomy="true" ma:internalName="a319977fc8504e09982f090ae1d7c602" ma:taxonomyFieldName="DEECD_ItemType" ma:displayName="Item Type" ma:default="10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1" nillable="true" ma:taxonomy="true" ma:internalName="ofbb8b9a280a423a91cf717fb81349cd" ma:taxonomyFieldName="DEECD_Author" ma:displayName="Author" ma:default="94;#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2"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hyperlink" ma:index="24"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25"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b9114c1-daad-44dd-acad-30f4246641f2">
      <Value>93</Value>
      <Value>94</Value>
      <Value>107</Value>
    </TaxCatchAll>
    <DEECD_Publisher xmlns="http://schemas.microsoft.com/sharepoint/v3">Department of Education and Training</DEECD_Publisher>
    <hyperlink xmlns="76b566cd-adb9-46c2-964b-22eba181fd0b">
      <Url xsi:nil="true"/>
      <Description xsi:nil="true"/>
    </hyperlink>
    <a319977fc8504e09982f090ae1d7c602 xmlns="76b566cd-adb9-46c2-964b-22eba181fd0b">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f1e22bdf-3d18-4ee3-a232-8974cf02f396</TermId>
        </TermInfo>
      </Terms>
    </a319977fc8504e09982f090ae1d7c602>
    <DEECD_Expired xmlns="http://schemas.microsoft.com/sharepoint/v3">false</DEECD_Expired>
    <DEECD_Keywords xmlns="http://schemas.microsoft.com/sharepoint/v3">annual report, budget, portfolio, outcomes, 2020-2021</DEECD_Keywords>
    <PublishingExpirationDate xmlns="http://schemas.microsoft.com/sharepoint/v3" xsi:nil="true"/>
    <DEECD_Description xmlns="http://schemas.microsoft.com/sharepoint/v3">DET 2020-21 Budget portfolio outcomes (annual report)</DEECD_Description>
    <b1688cb4a3a940449dc8286705012a42 xmlns="76b566cd-adb9-46c2-964b-22eba181fd0b">
      <Terms xmlns="http://schemas.microsoft.com/office/infopath/2007/PartnerControls">
        <TermInfo xmlns="http://schemas.microsoft.com/office/infopath/2007/PartnerControls">
          <TermName xmlns="http://schemas.microsoft.com/office/infopath/2007/PartnerControls">General Public</TermName>
          <TermId xmlns="http://schemas.microsoft.com/office/infopath/2007/PartnerControls">ef488336-45f4-40cf-bd6f-84d3a45c44c0</TermId>
        </TermInfo>
      </Terms>
    </b1688cb4a3a940449dc8286705012a42>
    <hyperlink2 xmlns="76b566cd-adb9-46c2-964b-22eba181fd0b">
      <Url xsi:nil="true"/>
      <Description xsi:nil="true"/>
    </hyperlink2>
    <PublishingStartDate xmlns="76b566cd-adb9-46c2-964b-22eba181fd0b" xsi:nil="true"/>
    <ofbb8b9a280a423a91cf717fb81349cd xmlns="76b566cd-adb9-46c2-964b-22eba181fd0b">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5232e41c-5101-41fe-b638-7d41d1371531</TermId>
        </TermInfo>
      </Terms>
    </ofbb8b9a280a423a91cf717fb81349cd>
    <pfad5814e62747ed9f131defefc62dac xmlns="76b566cd-adb9-46c2-964b-22eba181fd0b">
      <Terms xmlns="http://schemas.microsoft.com/office/infopath/2007/PartnerControls"/>
    </pfad5814e62747ed9f131defefc62dac>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T Document" ma:contentTypeID="0x010100C1A95F885C0B4A62AE4D0515D220750C006F291312195B7C46BCC09488C732180A" ma:contentTypeVersion="3" ma:contentTypeDescription="DET Document" ma:contentTypeScope="" ma:versionID="792bafaf2a1242b291d74c00c75b0231">
  <xsd:schema xmlns:xsd="http://www.w3.org/2001/XMLSchema" xmlns:xs="http://www.w3.org/2001/XMLSchema" xmlns:p="http://schemas.microsoft.com/office/2006/metadata/properties" xmlns:ns1="http://schemas.microsoft.com/sharepoint/v3" xmlns:ns2="05aba475-9573-48b3-8f13-15bb835ff8c4" xmlns:ns3="http://schemas.microsoft.com/Sharepoint/v3" xmlns:ns4="3a1f3b84-8fec-4f2d-ac1d-1604ba2f12a8" targetNamespace="http://schemas.microsoft.com/office/2006/metadata/properties" ma:root="true" ma:fieldsID="fbb401c91fa3d9aadf0a9ff2635d15d2" ns1:_="" ns2:_="" ns3:_="" ns4:_="">
    <xsd:import namespace="http://schemas.microsoft.com/sharepoint/v3"/>
    <xsd:import namespace="05aba475-9573-48b3-8f13-15bb835ff8c4"/>
    <xsd:import namespace="http://schemas.microsoft.com/Sharepoint/v3"/>
    <xsd:import namespace="3a1f3b84-8fec-4f2d-ac1d-1604ba2f12a8"/>
    <xsd:element name="properties">
      <xsd:complexType>
        <xsd:sequence>
          <xsd:element name="documentManagement">
            <xsd:complexType>
              <xsd:all>
                <xsd:element ref="ns2:TaxCatchAll" minOccurs="0"/>
                <xsd:element ref="ns2:TaxCatchAllLabel" minOccurs="0"/>
                <xsd:element ref="ns3:DET_EDRMS_RCSTaxHTField0" minOccurs="0"/>
                <xsd:element ref="ns3:DET_EDRMS_SecClassTaxHTField0" minOccurs="0"/>
                <xsd:element ref="ns1:PublishingContactName" minOccurs="0"/>
                <xsd:element ref="ns4:Document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14"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aba475-9573-48b3-8f13-15bb835ff8c4"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1885619-752f-43f8-811a-eb6a5f21aece}" ma:internalName="TaxCatchAll" ma:readOnly="false" ma:showField="CatchAllData" ma:web="05aba475-9573-48b3-8f13-15bb835ff8c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1885619-752f-43f8-811a-eb6a5f21aece}" ma:internalName="TaxCatchAllLabel" ma:readOnly="true" ma:showField="CatchAllDataLabel" ma:web="05aba475-9573-48b3-8f13-15bb835ff8c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T_EDRMS_RCSTaxHTField0" ma:index="10" nillable="true" ma:taxonomy="true" ma:internalName="DET_EDRMS_RCSTaxHTField0" ma:taxonomyFieldName="DET_EDRMS_RCS" ma:displayName="RCS" ma:readOnly="true" ma:default="" ma:fieldId="{b94599ac-76d7-4d0a-81e2-e0d597ad60b0}" ma:sspId="272df97b-2740-40bb-9c0d-572a441144cd" ma:termSetId="759985f7-f856-45a6-bc29-a99c164acfb5" ma:anchorId="00000000-0000-0000-0000-000000000000" ma:open="false" ma:isKeyword="false">
      <xsd:complexType>
        <xsd:sequence>
          <xsd:element ref="pc:Terms" minOccurs="0" maxOccurs="1"/>
        </xsd:sequence>
      </xsd:complexType>
    </xsd:element>
    <xsd:element name="DET_EDRMS_SecClassTaxHTField0" ma:index="12" nillable="true" ma:taxonomy="true" ma:internalName="DET_EDRMS_SecClassTaxHTField0" ma:taxonomyFieldName="DET_EDRMS_SecClass" ma:displayName="Security Classification" ma:readOnly="false" ma:default="" ma:fieldId="{5f325da7-47e2-4289-8db0-23622dd7f876}" ma:sspId="272df97b-2740-40bb-9c0d-572a441144cd" ma:termSetId="824106a0-5d61-4c80-a0b7-f264a0cc579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a1f3b84-8fec-4f2d-ac1d-1604ba2f12a8" elementFormDefault="qualified">
    <xsd:import namespace="http://schemas.microsoft.com/office/2006/documentManagement/types"/>
    <xsd:import namespace="http://schemas.microsoft.com/office/infopath/2007/PartnerControls"/>
    <xsd:element name="Document_x0020_Type" ma:index="15" ma:displayName="Document Type" ma:default="Admin" ma:format="Dropdown" ma:internalName="Document_x0020_Type">
      <xsd:simpleType>
        <xsd:restriction base="dms:Choice">
          <xsd:enumeration value="Admin"/>
          <xsd:enumeration value="Briefing"/>
          <xsd:enumeration value="Contributor content"/>
          <xsd:enumeration value="PPQ"/>
          <xsd:enumeration value="Tabling"/>
          <xsd:enumeration value="Templates - groups"/>
          <xsd:enumeration value="DataVic"/>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DD814A-5390-499F-8A97-C86E362A07B6}"/>
</file>

<file path=customXml/itemProps2.xml><?xml version="1.0" encoding="utf-8"?>
<ds:datastoreItem xmlns:ds="http://schemas.openxmlformats.org/officeDocument/2006/customXml" ds:itemID="{D9938623-C8A0-4311-B1E2-0A9B6D89AAE0}"/>
</file>

<file path=customXml/itemProps3.xml><?xml version="1.0" encoding="utf-8"?>
<ds:datastoreItem xmlns:ds="http://schemas.openxmlformats.org/officeDocument/2006/customXml" ds:itemID="{BA2063CC-6B55-43E4-8E13-9F7ACF66E010}"/>
</file>

<file path=customXml/itemProps4.xml><?xml version="1.0" encoding="utf-8"?>
<ds:datastoreItem xmlns:ds="http://schemas.openxmlformats.org/officeDocument/2006/customXml" ds:itemID="{5A3948EF-29A9-4B1D-BA66-62122B37F64B}"/>
</file>

<file path=docProps/app.xml><?xml version="1.0" encoding="utf-8"?>
<Properties xmlns="http://schemas.openxmlformats.org/officeDocument/2006/extended-properties" xmlns:vt="http://schemas.openxmlformats.org/officeDocument/2006/docPropsVTypes">
  <Application>Microsoft Excel Online</Application>
  <Manager/>
  <Company>DEECD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 AR 2020-21 Budget portfolio outcomes</dc:title>
  <dc:subject/>
  <dc:creator>Loughnan, Debra D</dc:creator>
  <cp:keywords/>
  <dc:description/>
  <cp:lastModifiedBy>Aaron Pinkus</cp:lastModifiedBy>
  <cp:revision/>
  <dcterms:created xsi:type="dcterms:W3CDTF">2016-08-04T06:16:03Z</dcterms:created>
  <dcterms:modified xsi:type="dcterms:W3CDTF">2021-11-29T22:58:16Z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0x0101008840106FE30D4F50BC61A726A7CA6E3800A01D47DD30CBB54F95863B7DC80A2CEC</vt:lpwstr>
  </property>
  <property fmtid="{D5CDD505-2E9C-101B-9397-08002B2CF9AE}" pid="3" name="DET_EDRMS_RCS">
    <vt:lpwstr>4;#1.2.2 Project Documentation|a3ce4c3c-7960-4756-834e-8cbbf9028802</vt:lpwstr>
  </property>
  <property fmtid="{D5CDD505-2E9C-101B-9397-08002B2CF9AE}" pid="4" name="DET_EDRMS_BusUnit">
    <vt:lpwstr/>
  </property>
  <property fmtid="{D5CDD505-2E9C-101B-9397-08002B2CF9AE}" pid="5" name="DET_EDRMS_SecClass">
    <vt:lpwstr/>
  </property>
  <property fmtid="{D5CDD505-2E9C-101B-9397-08002B2CF9AE}" pid="6" name="RecordPoint_WorkflowType">
    <vt:lpwstr>ActiveSubmitStub</vt:lpwstr>
  </property>
  <property fmtid="{D5CDD505-2E9C-101B-9397-08002B2CF9AE}" pid="7" name="RecordPoint_ActiveItemUniqueId">
    <vt:lpwstr>{5de4cf06-e749-443e-9f85-e48daa69ee37}</vt:lpwstr>
  </property>
  <property fmtid="{D5CDD505-2E9C-101B-9397-08002B2CF9AE}" pid="8" name="RecordPoint_ActiveItemWebId">
    <vt:lpwstr>{5962f81e-9ba2-4bce-bf0d-45a50a2e0e41}</vt:lpwstr>
  </property>
  <property fmtid="{D5CDD505-2E9C-101B-9397-08002B2CF9AE}" pid="9" name="RecordPoint_ActiveItemSiteId">
    <vt:lpwstr>{7579aca2-9c40-4689-bd75-a939625dfa0b}</vt:lpwstr>
  </property>
  <property fmtid="{D5CDD505-2E9C-101B-9397-08002B2CF9AE}" pid="10" name="RecordPoint_ActiveItemListId">
    <vt:lpwstr>{6b0bea89-a2d9-4041-9689-a300f8fedbc3}</vt:lpwstr>
  </property>
  <property fmtid="{D5CDD505-2E9C-101B-9397-08002B2CF9AE}" pid="11" name="RecordPoint_RecordNumberSubmitted">
    <vt:lpwstr/>
  </property>
  <property fmtid="{D5CDD505-2E9C-101B-9397-08002B2CF9AE}" pid="12" name="RecordPoint_SubmissionCompleted">
    <vt:lpwstr/>
  </property>
  <property fmtid="{D5CDD505-2E9C-101B-9397-08002B2CF9AE}" pid="13" name="DEECD_Author">
    <vt:lpwstr>94;#Education|5232e41c-5101-41fe-b638-7d41d1371531</vt:lpwstr>
  </property>
  <property fmtid="{D5CDD505-2E9C-101B-9397-08002B2CF9AE}" pid="14" name="DEECD_ItemType">
    <vt:lpwstr>107;#Report|f1e22bdf-3d18-4ee3-a232-8974cf02f396</vt:lpwstr>
  </property>
  <property fmtid="{D5CDD505-2E9C-101B-9397-08002B2CF9AE}" pid="15" name="DEECD_SubjectCategory">
    <vt:lpwstr/>
  </property>
  <property fmtid="{D5CDD505-2E9C-101B-9397-08002B2CF9AE}" pid="16" name="DEECD_Audience">
    <vt:lpwstr>93;#General Public|ef488336-45f4-40cf-bd6f-84d3a45c44c0</vt:lpwstr>
  </property>
  <property fmtid="{D5CDD505-2E9C-101B-9397-08002B2CF9AE}" pid="17" name="RecordPoint_SubmissionDate">
    <vt:lpwstr/>
  </property>
  <property fmtid="{D5CDD505-2E9C-101B-9397-08002B2CF9AE}" pid="18" name="RecordPoint_ActiveItemMoved">
    <vt:lpwstr/>
  </property>
  <property fmtid="{D5CDD505-2E9C-101B-9397-08002B2CF9AE}" pid="19" name="RecordPoint_RecordFormat">
    <vt:lpwstr/>
  </property>
  <property fmtid="{D5CDD505-2E9C-101B-9397-08002B2CF9AE}" pid="20" name="Order">
    <vt:r8>3100</vt:r8>
  </property>
  <property fmtid="{D5CDD505-2E9C-101B-9397-08002B2CF9AE}" pid="21" name="URL">
    <vt:lpwstr/>
  </property>
  <property fmtid="{D5CDD505-2E9C-101B-9397-08002B2CF9AE}" pid="22" name="xd_ProgID">
    <vt:lpwstr/>
  </property>
  <property fmtid="{D5CDD505-2E9C-101B-9397-08002B2CF9AE}" pid="23" name="DocumentSetDescription">
    <vt:lpwstr/>
  </property>
  <property fmtid="{D5CDD505-2E9C-101B-9397-08002B2CF9AE}" pid="24" name="TemplateUrl">
    <vt:lpwstr/>
  </property>
  <property fmtid="{D5CDD505-2E9C-101B-9397-08002B2CF9AE}" pid="25" name="DET_EDRMS_BusUnitTaxHTField0">
    <vt:lpwstr/>
  </property>
  <property fmtid="{D5CDD505-2E9C-101B-9397-08002B2CF9AE}" pid="26" name="DET_EDRMS_RCSTaxHTField0">
    <vt:lpwstr>1.2.2 Project Documentation|a3ce4c3c-7960-4756-834e-8cbbf9028802</vt:lpwstr>
  </property>
  <property fmtid="{D5CDD505-2E9C-101B-9397-08002B2CF9AE}" pid="27" name="DET_EDRMS_SecClassTaxHTField0">
    <vt:lpwstr/>
  </property>
</Properties>
</file>