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hidePivotFieldList="1" defaultThemeVersion="124226"/>
  <mc:AlternateContent xmlns:mc="http://schemas.openxmlformats.org/markup-compatibility/2006">
    <mc:Choice Requires="x15">
      <x15ac:absPath xmlns:x15ac="http://schemas.microsoft.com/office/spreadsheetml/2010/11/ac" url="https://eduvic-my.sharepoint.com/personal/sophie_whitton_education_vic_gov_au/Documents/Documents/Annual Report/DataVic Files/"/>
    </mc:Choice>
  </mc:AlternateContent>
  <xr:revisionPtr revIDLastSave="245" documentId="8_{BE72884A-519C-411D-9470-A420E934749B}" xr6:coauthVersionLast="45" xr6:coauthVersionMax="45" xr10:uidLastSave="{48A7E887-14B8-4C00-842F-A39C90415AFF}"/>
  <bookViews>
    <workbookView xWindow="8550" yWindow="0" windowWidth="11940" windowHeight="10875" tabRatio="853" firstSheet="3" activeTab="4" xr2:uid="{00000000-000D-0000-FFFF-FFFF00000000}"/>
  </bookViews>
  <sheets>
    <sheet name="Comprehensive operating stateme" sheetId="1" r:id="rId1"/>
    <sheet name="Balance Sheet" sheetId="10" r:id="rId2"/>
    <sheet name="Statement of cash flow" sheetId="11" r:id="rId3"/>
    <sheet name="Changes in Equity" sheetId="12" r:id="rId4"/>
    <sheet name="Administered items statement" sheetId="13" r:id="rId5"/>
    <sheet name="SRIMS EQ E601" sheetId="5" state="hidden" r:id="rId6"/>
    <sheet name="US" sheetId="8" state="hidden" r:id="rId7"/>
    <sheet name="EQ Breakdown E601" sheetId="9" state="hidden" r:id="rId8"/>
  </sheets>
  <externalReferences>
    <externalReference r:id="rId9"/>
    <externalReference r:id="rId10"/>
    <externalReference r:id="rId11"/>
  </externalReferences>
  <definedNames>
    <definedName name="_BS">#REF!</definedName>
    <definedName name="_CF">#REF!</definedName>
    <definedName name="_Equity">#REF!</definedName>
    <definedName name="_xlnm._FilterDatabase" localSheetId="7" hidden="1">'EQ Breakdown E601'!$A$9:$E$84</definedName>
    <definedName name="_OS">#REF!</definedName>
    <definedName name="_Toc10724198" localSheetId="2">'Statement of cash flow'!$A$1</definedName>
    <definedName name="_Toc8899529" localSheetId="3">'Changes in Equity'!$A$1</definedName>
    <definedName name="_xlnm.Criteria">[1]DET!#REF!</definedName>
    <definedName name="csDesignMode">1</definedName>
    <definedName name="_xlnm.Database">[1]DET!#REF!</definedName>
    <definedName name="_xlnm.Extract">[1]DET!#REF!</definedName>
    <definedName name="_xlnm.Print_Area" localSheetId="0">'Comprehensive operating stateme'!$A$1:$F$230</definedName>
    <definedName name="Recover">[2]Macro1!$A$156</definedName>
    <definedName name="ReportYearType">'[3]Report Parameters'!$C$9</definedName>
    <definedName name="TableName">"Dummy"</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6" i="9" l="1"/>
</calcChain>
</file>

<file path=xl/sharedStrings.xml><?xml version="1.0" encoding="utf-8"?>
<sst xmlns="http://schemas.openxmlformats.org/spreadsheetml/2006/main" count="510" uniqueCount="352">
  <si>
    <t xml:space="preserve"> </t>
  </si>
  <si>
    <t>Actual</t>
  </si>
  <si>
    <t>Budget</t>
  </si>
  <si>
    <t>Variation</t>
  </si>
  <si>
    <t>(%)</t>
  </si>
  <si>
    <t>Income from transactions</t>
  </si>
  <si>
    <t>Special appropriations</t>
  </si>
  <si>
    <t>Interest</t>
  </si>
  <si>
    <t>Grants</t>
  </si>
  <si>
    <t>Other income</t>
  </si>
  <si>
    <t>Total income from transactions</t>
  </si>
  <si>
    <t>Expenses from transactions</t>
  </si>
  <si>
    <t>Depreciation and amortisation</t>
  </si>
  <si>
    <t>Interest expense</t>
  </si>
  <si>
    <t>Grants and other transfers</t>
  </si>
  <si>
    <t>Capital asset charge</t>
  </si>
  <si>
    <t>Total expenses from transactions</t>
  </si>
  <si>
    <t>Net result from transactions (net operating balance)</t>
  </si>
  <si>
    <t>Other economic flows included in net result</t>
  </si>
  <si>
    <t>Net gain/(loss) on non-financial assets</t>
  </si>
  <si>
    <t>Total other economic flows included in net result</t>
  </si>
  <si>
    <t xml:space="preserve">Net result </t>
  </si>
  <si>
    <t>Other</t>
  </si>
  <si>
    <t>Comprehensive result</t>
  </si>
  <si>
    <t>Assets</t>
  </si>
  <si>
    <t>Financial assets</t>
  </si>
  <si>
    <t>Cash and deposits</t>
  </si>
  <si>
    <t>Other financial assets</t>
  </si>
  <si>
    <t>Total financial assets</t>
  </si>
  <si>
    <t>Non-financial assets</t>
  </si>
  <si>
    <t>Non-financial assets classified as held for sale, including disposal group assets</t>
  </si>
  <si>
    <t>Property, plant and equipment</t>
  </si>
  <si>
    <t>Intangible assets</t>
  </si>
  <si>
    <t>Inventories</t>
  </si>
  <si>
    <t>Investment properties</t>
  </si>
  <si>
    <t>Total non-financial assets</t>
  </si>
  <si>
    <t>Total assets</t>
  </si>
  <si>
    <t>Liabilities</t>
  </si>
  <si>
    <t>Provisions</t>
  </si>
  <si>
    <t>Total liabilities</t>
  </si>
  <si>
    <t>Net assets</t>
  </si>
  <si>
    <t>Accumulated surplus/(deficit)</t>
  </si>
  <si>
    <t>Reserves</t>
  </si>
  <si>
    <t>Contributed capital</t>
  </si>
  <si>
    <t>Total equity</t>
  </si>
  <si>
    <t xml:space="preserve">Variation </t>
  </si>
  <si>
    <t>Cash flows from operating activities</t>
  </si>
  <si>
    <t>Receipts</t>
  </si>
  <si>
    <t>Receipts from other entities</t>
  </si>
  <si>
    <t>Interest received</t>
  </si>
  <si>
    <t>Other receipts</t>
  </si>
  <si>
    <t>Payments</t>
  </si>
  <si>
    <t>Payments of grants and other transfers</t>
  </si>
  <si>
    <t xml:space="preserve">Payments to suppliers and employees </t>
  </si>
  <si>
    <t>Interest and other costs of finance paid</t>
  </si>
  <si>
    <t>Total payments</t>
  </si>
  <si>
    <t>Cash flows from investing activities</t>
  </si>
  <si>
    <t>Net loans to other parties</t>
  </si>
  <si>
    <t>Cash flows from financing activities</t>
  </si>
  <si>
    <t>Owner contributions by State Government</t>
  </si>
  <si>
    <t>Net borrowings</t>
  </si>
  <si>
    <t>Repayment of finance leases</t>
  </si>
  <si>
    <t>Net increase/(decrease) in cash and cash equivalents</t>
  </si>
  <si>
    <t>Cash and cash equivalents at the beginning of the financial year</t>
  </si>
  <si>
    <t>Cash and cash equivalents at the end of the financial year</t>
  </si>
  <si>
    <t>Transactions with owners in their capacity as owners</t>
  </si>
  <si>
    <t>Variance</t>
  </si>
  <si>
    <t>Sale of goods and services</t>
  </si>
  <si>
    <t xml:space="preserve">Grants </t>
  </si>
  <si>
    <t xml:space="preserve">Other income </t>
  </si>
  <si>
    <t xml:space="preserve">Total administered income </t>
  </si>
  <si>
    <t>Administered expenses</t>
  </si>
  <si>
    <t>Total administered expenses</t>
  </si>
  <si>
    <t>Income less expenses</t>
  </si>
  <si>
    <t xml:space="preserve">Net gain/(loss) on non-financial assets </t>
  </si>
  <si>
    <t xml:space="preserve">Total other economic flows included in net result </t>
  </si>
  <si>
    <t>Administered assets</t>
  </si>
  <si>
    <t>Total administered assets</t>
  </si>
  <si>
    <t>Administered liabilities</t>
  </si>
  <si>
    <t>Total administered liabilities</t>
  </si>
  <si>
    <t>E601 - Controlled Education</t>
  </si>
  <si>
    <t>2015-16 Budget final</t>
  </si>
  <si>
    <t>Current Version</t>
  </si>
  <si>
    <t>2015-16</t>
  </si>
  <si>
    <t>ACT</t>
  </si>
  <si>
    <t>BUD</t>
  </si>
  <si>
    <t>and</t>
  </si>
  <si>
    <t>Description is equal to 2015-16 Budget final, Current Version</t>
  </si>
  <si>
    <t>Display Year is equal to 2015-16</t>
  </si>
  <si>
    <t>Departmental Balance Sheet</t>
  </si>
  <si>
    <t>YTD Balance ($ '000)</t>
  </si>
  <si>
    <r>
      <t>PRD Report Location</t>
    </r>
    <r>
      <rPr>
        <sz val="8"/>
        <color theme="1"/>
        <rFont val="Arial"/>
        <family val="2"/>
      </rPr>
      <t xml:space="preserve">: </t>
    </r>
    <r>
      <rPr>
        <i/>
        <sz val="8"/>
        <color theme="1"/>
        <rFont val="Arial"/>
        <family val="2"/>
      </rPr>
      <t>Quarterly / Mid Year Reporting &gt; Entity Analysis (Departmental) &gt; Departmental BS Comparison</t>
    </r>
  </si>
  <si>
    <t>V1000 - GFS-GAAP departmental balance sheet</t>
  </si>
  <si>
    <t>V2000 - Net assets</t>
  </si>
  <si>
    <t>V3000 - Total assets</t>
  </si>
  <si>
    <t>V4000 - Financial assets</t>
  </si>
  <si>
    <t>V5000 - Cash and deposits</t>
  </si>
  <si>
    <t>V5050 - Receivables</t>
  </si>
  <si>
    <t>V5100 - Other financial assets</t>
  </si>
  <si>
    <t>V4250 - Non-financial assets</t>
  </si>
  <si>
    <t>V5200 - Inventories</t>
  </si>
  <si>
    <t>V5250 - Non financial assets classified as held for sale including disposal group assets</t>
  </si>
  <si>
    <t>V5300 - Property, plant and equipment</t>
  </si>
  <si>
    <t>V5350 - Biological assets</t>
  </si>
  <si>
    <t>V5400 - Investment properties</t>
  </si>
  <si>
    <t>V5450 - Intangible assets</t>
  </si>
  <si>
    <t>V5500 - Other</t>
  </si>
  <si>
    <t>V3400 - Total liabilities</t>
  </si>
  <si>
    <t>V4500 - Liabilities</t>
  </si>
  <si>
    <t>V5550 - Payables</t>
  </si>
  <si>
    <t>V5600 - Borrowings</t>
  </si>
  <si>
    <t>V5650 - Provisions</t>
  </si>
  <si>
    <t>V2500 - Net worth</t>
  </si>
  <si>
    <t>V3700 - Net worth</t>
  </si>
  <si>
    <t>V4750 - Equity</t>
  </si>
  <si>
    <t>V5750 - Accumulated surplus/(deficit)</t>
  </si>
  <si>
    <t>V5800 - Reserves</t>
  </si>
  <si>
    <t>V5850 - Contributed capital</t>
  </si>
  <si>
    <t>Authority Description (Public Account) is equal to A200 - Total Authority without Cash Flow Adjustments</t>
  </si>
  <si>
    <t>Output Description (Financial Reporting) is equal to D100 - Total Outputs and Sub-outputs</t>
  </si>
  <si>
    <t>Departmental Statement of Changes in Equity Comparison</t>
  </si>
  <si>
    <t>($ '000s)</t>
  </si>
  <si>
    <t>Time run: 4/8/2016 4:10:21 PM</t>
  </si>
  <si>
    <r>
      <t>PRD Report Location</t>
    </r>
    <r>
      <rPr>
        <sz val="8"/>
        <color theme="1"/>
        <rFont val="Arial"/>
        <family val="2"/>
      </rPr>
      <t xml:space="preserve">: </t>
    </r>
    <r>
      <rPr>
        <i/>
        <sz val="8"/>
        <color theme="1"/>
        <rFont val="Arial"/>
        <family val="2"/>
      </rPr>
      <t>Quarterly / Mid Year Reporting &gt; Entity Analysis (Departmental) &gt; Departmental SOCIE Comparison</t>
    </r>
  </si>
  <si>
    <t>Departmental Changes in Equity</t>
  </si>
  <si>
    <t>ACT OB</t>
  </si>
  <si>
    <t>ACT YTD Mvmt</t>
  </si>
  <si>
    <t>ACT YTD Bal</t>
  </si>
  <si>
    <t>EST OB</t>
  </si>
  <si>
    <t>EST Mvmt</t>
  </si>
  <si>
    <t>EST CB</t>
  </si>
  <si>
    <t>X1000 - GFS-GAAP departmental statement of changes in equity</t>
  </si>
  <si>
    <t>X2000 - Accumulated surplus/(deficit)</t>
  </si>
  <si>
    <t>X3000 - Accumulated surplus/(deficit)</t>
  </si>
  <si>
    <t>X4000 - Accumulated funds</t>
  </si>
  <si>
    <t>X4100 - Adjustment due to change in accounting policy</t>
  </si>
  <si>
    <t>X4200 - Operating surplus / deficit</t>
  </si>
  <si>
    <t>X2200 - Contributions by owners</t>
  </si>
  <si>
    <t>X3200 - Contribution by owners</t>
  </si>
  <si>
    <t>X4300 - Net contributions by owners</t>
  </si>
  <si>
    <t>X2400 - Physical asset revaluation reserve</t>
  </si>
  <si>
    <t>X2600 - Financial assets available for sale reserve</t>
  </si>
  <si>
    <t>Time run: 11/8/2016 12:24:05 PM</t>
  </si>
  <si>
    <t>E500 - Portfolio Department DET</t>
  </si>
  <si>
    <t>V6950 - Accumulated Funds</t>
  </si>
  <si>
    <t>V7710 - Accumulated Funds</t>
  </si>
  <si>
    <t>V8828 - Accumulated Funds</t>
  </si>
  <si>
    <t>50200 - Accumulated Funds</t>
  </si>
  <si>
    <t>50210 - Accumulated Funds - Prior Period adjustments</t>
  </si>
  <si>
    <t>50900 - Accumulated funds - Transfer To / From Other Reserves</t>
  </si>
  <si>
    <t>50910 - Accumulated funds - Transfer To / From Revaluation Reserves (MOG use only)</t>
  </si>
  <si>
    <t>V6960 - Operating Surplus / Deficit</t>
  </si>
  <si>
    <t>V7720 - Operating Surplus / Deficit</t>
  </si>
  <si>
    <t>V8832 - Operating Surplus / Deficit</t>
  </si>
  <si>
    <t>V6970 - Other reserves</t>
  </si>
  <si>
    <t>V7730 - Property Plant and Equipment Revaluation Reserve</t>
  </si>
  <si>
    <t>V8836 - Property Plant and Equipment Revaluation Reserve</t>
  </si>
  <si>
    <t>51000 - Freehold Land, Crown Land and Land Improvements - Revaluations</t>
  </si>
  <si>
    <t>51100 - Freehold Land, Crown Land and Land Improvements - Revaluation Reserve - Transfer to/from Accumulated Funds(MOG use only)</t>
  </si>
  <si>
    <t>51300 - Freehold Buildings - Revaluations</t>
  </si>
  <si>
    <t>51400 - Freehold Buildings - Revaluation Reserve - Transfer to/from Accumulated Funds(MOG use only)</t>
  </si>
  <si>
    <t>51600 - Plant, Equipment (including rolling stock) and Vehicles - Revaluations</t>
  </si>
  <si>
    <t>52000 - Property Plant and Equipment Revaluation Reserve - Transfer to/from Accumulated Funds (MOG use only)</t>
  </si>
  <si>
    <t>52600 - Cultural Assets - Revaluations</t>
  </si>
  <si>
    <t>52700 - Intangible Assets - Revaluations</t>
  </si>
  <si>
    <t>V7740 - Available-for-sale Investments Revaluation Reserve</t>
  </si>
  <si>
    <t>V8840 - Available-for-sale Investments Revaluation Reserve</t>
  </si>
  <si>
    <t>52810 - Available-for-sale investments revaluation reserve</t>
  </si>
  <si>
    <t>V7760 - Other Reserves</t>
  </si>
  <si>
    <t>V8848 - Other Reserves</t>
  </si>
  <si>
    <t>55000 - Specific Purpose Reserve</t>
  </si>
  <si>
    <t>V6980 - Contributed capital</t>
  </si>
  <si>
    <t>V7780 - Contributed capital</t>
  </si>
  <si>
    <t>V8856 - Contributed capital</t>
  </si>
  <si>
    <t>50000 - Contributed Capital</t>
  </si>
  <si>
    <t>50010 - Contributed Capital - Annual Appropriation Increase in Net Asset Base</t>
  </si>
  <si>
    <t>50015 - Contributed Capital - s32 FMA - ATNAB</t>
  </si>
  <si>
    <t>50020 - Contributed Capital - s29 FMA Annual Appropriation Increase in Net Asset Base</t>
  </si>
  <si>
    <t>50030 - Contributed Capital - Special Appropriation - Additions to Net Asset Base</t>
  </si>
  <si>
    <t>50110 - Equity transfers from other Government Entities (Fixed Assets)</t>
  </si>
  <si>
    <t>50115 - Equity transfers from other Government Entities (Other Net Assets)</t>
  </si>
  <si>
    <t>50120 - Equity transfers to other Government Entities (Fixed Assets)</t>
  </si>
  <si>
    <t>50125 - Equity transfers to other Government Entities (Other Net Assets)</t>
  </si>
  <si>
    <t>50127 - Equity Transfers to Central SAU</t>
  </si>
  <si>
    <t>V7820 - Owners Contributions to GGS entities</t>
  </si>
  <si>
    <t>V8872 - Owners Contributions to GGS entities</t>
  </si>
  <si>
    <t>21205 - Equity Investment in General Government Entities (Transfers other than Fixed Assets Transfers)</t>
  </si>
  <si>
    <t>21207 - Equity Investment in General Government Entities (Fixed Asset Transfers)</t>
  </si>
  <si>
    <t>Entity Description (Financial Reporting) is equal to E500 - Portfolio Department DET</t>
  </si>
  <si>
    <t>2014-15 C/B</t>
  </si>
  <si>
    <t>Variance (%)</t>
  </si>
  <si>
    <t>Net gain/(loss) on financial instruments and statutory receivables/payables</t>
  </si>
  <si>
    <t>Net cash flow from/(used in) investing activities</t>
  </si>
  <si>
    <t>Net cash flows from/(used in) operating activities</t>
  </si>
  <si>
    <t>Payments into the Consolidated fund</t>
  </si>
  <si>
    <t>Receivables</t>
  </si>
  <si>
    <t>Other receivables</t>
  </si>
  <si>
    <t>n/a</t>
  </si>
  <si>
    <t>Notes</t>
  </si>
  <si>
    <t>–</t>
  </si>
  <si>
    <t>Receivables from government</t>
  </si>
  <si>
    <t xml:space="preserve">actual </t>
  </si>
  <si>
    <t>($m)</t>
  </si>
  <si>
    <t>Published</t>
  </si>
  <si>
    <t xml:space="preserve">budget  </t>
  </si>
  <si>
    <r>
      <t xml:space="preserve">Variation </t>
    </r>
    <r>
      <rPr>
        <b/>
        <vertAlign val="superscript"/>
        <sz val="9"/>
        <color rgb="FFFFFFFF"/>
        <rFont val="Arial"/>
        <family val="2"/>
      </rPr>
      <t>(i)</t>
    </r>
    <r>
      <rPr>
        <b/>
        <sz val="9"/>
        <color rgb="FFFFFFFF"/>
        <rFont val="Arial"/>
        <family val="2"/>
      </rPr>
      <t xml:space="preserve"> ($m)</t>
    </r>
  </si>
  <si>
    <t>Output appropriations</t>
  </si>
  <si>
    <t xml:space="preserve">Fair value of assets and services received free </t>
  </si>
  <si>
    <t>of charge or for nominal consideration</t>
  </si>
  <si>
    <t>Employee benefits</t>
  </si>
  <si>
    <t xml:space="preserve">Grant and other transfers </t>
  </si>
  <si>
    <t xml:space="preserve">Other operating expenses </t>
  </si>
  <si>
    <t>Other gains/(losses) from other economic flows</t>
  </si>
  <si>
    <t>Net result</t>
  </si>
  <si>
    <t>Other economic flows – other comprehensive income</t>
  </si>
  <si>
    <t>Changes in non-financial assets revaluation surplus</t>
  </si>
  <si>
    <t>Total other economic flows – other comprehensive income</t>
  </si>
  <si>
    <t>Notes:</t>
  </si>
  <si>
    <t xml:space="preserve">budget </t>
  </si>
  <si>
    <r>
      <t xml:space="preserve">Variation </t>
    </r>
    <r>
      <rPr>
        <b/>
        <vertAlign val="superscript"/>
        <sz val="9"/>
        <color rgb="FFFFFFFF"/>
        <rFont val="Arial"/>
        <family val="2"/>
      </rPr>
      <t>(i)</t>
    </r>
  </si>
  <si>
    <t>Payables</t>
  </si>
  <si>
    <t>Borrowings</t>
  </si>
  <si>
    <t>Equity</t>
  </si>
  <si>
    <t>Receipts from government</t>
  </si>
  <si>
    <t>Total receipts</t>
  </si>
  <si>
    <t>Net investments</t>
  </si>
  <si>
    <t>Payments for non-financial assets</t>
  </si>
  <si>
    <t>Proceeds from sale of non-financial assets</t>
  </si>
  <si>
    <t>Net cash flows from/ (used in) financing activities</t>
  </si>
  <si>
    <t>Accumulated surplus/ (deficit)     $m</t>
  </si>
  <si>
    <t>Contributions by owner   $m</t>
  </si>
  <si>
    <t>Revaluation surplus   $m</t>
  </si>
  <si>
    <t>Other reserves $m</t>
  </si>
  <si>
    <t>Total equity $m</t>
  </si>
  <si>
    <t xml:space="preserve">Comprehensive result </t>
  </si>
  <si>
    <t>Administered income</t>
  </si>
  <si>
    <t>Expenses on behalf of the state</t>
  </si>
  <si>
    <t>Other economic flows included in net results</t>
  </si>
  <si>
    <t>Comprehensive operating statement for the financial year ended 30 June 2020</t>
  </si>
  <si>
    <t>Continuing operations</t>
  </si>
  <si>
    <t>actual</t>
  </si>
  <si>
    <t>a</t>
  </si>
  <si>
    <t>b</t>
  </si>
  <si>
    <t>c</t>
  </si>
  <si>
    <t>d</t>
  </si>
  <si>
    <t>e</t>
  </si>
  <si>
    <t>g</t>
  </si>
  <si>
    <t>h</t>
  </si>
  <si>
    <t>i</t>
  </si>
  <si>
    <t>j</t>
  </si>
  <si>
    <t>k</t>
  </si>
  <si>
    <t>l</t>
  </si>
  <si>
    <t>m</t>
  </si>
  <si>
    <t>Share of net profits/(losses) of associates and joint venture entities, excluding dividends</t>
  </si>
  <si>
    <t>n</t>
  </si>
  <si>
    <t>o</t>
  </si>
  <si>
    <t>p</t>
  </si>
  <si>
    <t>q</t>
  </si>
  <si>
    <t>r</t>
  </si>
  <si>
    <t>a.</t>
  </si>
  <si>
    <t>The variance above the published budget mainly relates to Advance from the Treasurer funding for programs such as Essential Maintenance and Compliance and Camps, Sports and Excursions Fund.</t>
  </si>
  <si>
    <t>b.</t>
  </si>
  <si>
    <t>The variance above the published budget mainly relates to funding for the Commonwealth's Support for Students with a Disability and Independent Public Schools National Partnerships which was not spent in prior year.</t>
  </si>
  <si>
    <t>c.</t>
  </si>
  <si>
    <t>The variance below the published budget is mainly due to schools earning lower interest revenue than anticipated.</t>
  </si>
  <si>
    <t>d.</t>
  </si>
  <si>
    <t>The variance above the published budget primarily relates to the reclassification of schools' own revenue between the sales of goods and services and other income categories.</t>
  </si>
  <si>
    <t>e.</t>
  </si>
  <si>
    <t>The variance above the published budget is primarily driven by higher than anticipated grants received from other Victorian government departments. This includes grants from the Working for Victoria Fund to support access to training for people who have lost their jobs due to COVID-19 and capital contributions collected from the Department of Environment, Land, Water and Planning’s Building New Communities Fund to purchase land for new school sites in growth areas.</t>
  </si>
  <si>
    <t>f.</t>
  </si>
  <si>
    <t>g.</t>
  </si>
  <si>
    <t xml:space="preserve">The variance above the published budget is primarily driven by unanticipated land received free of charge from the Department of Environment, Land, Water and Planning for Fisherman Bend Secondary College. </t>
  </si>
  <si>
    <t>The variance below the published budget is primarily due to the reclassification of schools' own revenue between the sales of good and services and other income categories. Schools' third-party other revenue (e.g. locally raised funds from school fetes, fundraising events and voluntary contributions made by parents) was also lower than expected due to the COVID-19 pandemic.</t>
  </si>
  <si>
    <t>h.</t>
  </si>
  <si>
    <t>The variance above the published budget primarily reflects salary expenditure relating to funding decisions for school education programs approved after the State Budget.</t>
  </si>
  <si>
    <t>i.</t>
  </si>
  <si>
    <t>The variance below the published budget is mainly driven by a reassessment of the building depreciation forecast.</t>
  </si>
  <si>
    <t>j.</t>
  </si>
  <si>
    <t>The variance below the published budget is mainly driven by lower than budgeted interest lease expense on right of use assets.</t>
  </si>
  <si>
    <t>k.</t>
  </si>
  <si>
    <t xml:space="preserve">The variance below the published budget is primarily due to the timing of capital grant payments for non-government schools which have been deferred into future years. </t>
  </si>
  <si>
    <t>l.</t>
  </si>
  <si>
    <t>The variance above the published budget is primarily due to the reclassification of budget to other expenditure categories.</t>
  </si>
  <si>
    <t>m.</t>
  </si>
  <si>
    <t>The variance above the published budget is primarily due to a higher than budgeted net gain from the sale of TAFE assets, offset by a net loss on school and corporate asset sales.</t>
  </si>
  <si>
    <t>n.</t>
  </si>
  <si>
    <t>The variance above the published budget primarily relates to a TAFE recognising a share of profits from joint ventures, which was not reflected in the budget.</t>
  </si>
  <si>
    <t>o.</t>
  </si>
  <si>
    <t>The variance below the published budget is mainly due to the review and write-off of bad and doubtful debts in TAFEs.</t>
  </si>
  <si>
    <t>p.</t>
  </si>
  <si>
    <t>The variance below the published budget mainly reflects revisions in annual and long service leave provisions due to changes in the present value discount rate issued by the Department of Treasury and Finance.</t>
  </si>
  <si>
    <t>q.</t>
  </si>
  <si>
    <t>The variance above the published budget primarily relates land revaluation movements in TAFEs, which were not budgeted.</t>
  </si>
  <si>
    <t>r.</t>
  </si>
  <si>
    <t xml:space="preserve"> The variance above the published budget is primarily due to accumulated funds transfers from reserves in TAFEs being higher than anticipated.</t>
  </si>
  <si>
    <t>Balance sheet as at 30 June 2020</t>
  </si>
  <si>
    <r>
      <t>Variation</t>
    </r>
    <r>
      <rPr>
        <b/>
        <vertAlign val="superscript"/>
        <sz val="9"/>
        <color rgb="FFFFFFFF"/>
        <rFont val="Arial"/>
        <family val="2"/>
      </rPr>
      <t xml:space="preserve"> </t>
    </r>
  </si>
  <si>
    <t>f</t>
  </si>
  <si>
    <r>
      <t>a.</t>
    </r>
    <r>
      <rPr>
        <sz val="7"/>
        <color theme="1"/>
        <rFont val="Times New Roman"/>
        <family val="1"/>
      </rPr>
      <t xml:space="preserve">    </t>
    </r>
    <r>
      <rPr>
        <sz val="11"/>
        <color theme="1"/>
        <rFont val="Arial"/>
        <family val="2"/>
      </rPr>
      <t>The variance above the published budget mainly reflects TAFE and school transfers to cash and deposits from other financial assets due to the implementation of the whole-of-government Central Banking System as well as higher balances held to meet short-term commitments.</t>
    </r>
  </si>
  <si>
    <r>
      <t>b.</t>
    </r>
    <r>
      <rPr>
        <sz val="7"/>
        <color theme="1"/>
        <rFont val="Times New Roman"/>
        <family val="1"/>
      </rPr>
      <t xml:space="preserve">    </t>
    </r>
    <r>
      <rPr>
        <sz val="11"/>
        <color theme="1"/>
        <rFont val="Arial"/>
        <family val="2"/>
      </rPr>
      <t>The variance above the published budget mainly reflects the timing of receipts from corporate debtors of overseas students, TAFEs debtors for student fees and services provided to third party organisations.</t>
    </r>
  </si>
  <si>
    <r>
      <t>c.</t>
    </r>
    <r>
      <rPr>
        <sz val="7"/>
        <color theme="1"/>
        <rFont val="Times New Roman"/>
        <family val="1"/>
      </rPr>
      <t xml:space="preserve">     </t>
    </r>
    <r>
      <rPr>
        <sz val="11"/>
        <color theme="1"/>
        <rFont val="Arial"/>
        <family val="2"/>
      </rPr>
      <t>The variance below the published budget mainly reflects transfer of 'other financial assets' to 'cash and deposits' as part of the whole-of-government implementation of the Central Banking System.</t>
    </r>
  </si>
  <si>
    <r>
      <t>d.</t>
    </r>
    <r>
      <rPr>
        <sz val="7"/>
        <color theme="1"/>
        <rFont val="Times New Roman"/>
        <family val="1"/>
      </rPr>
      <t xml:space="preserve">    </t>
    </r>
    <r>
      <rPr>
        <sz val="11"/>
        <color theme="1"/>
        <rFont val="Arial"/>
        <family val="2"/>
      </rPr>
      <t>The variance below the published budget mainly reflects lower levels of inventory held for distribution in the ordinary course of TAFEs' business operations.</t>
    </r>
  </si>
  <si>
    <r>
      <t>e.</t>
    </r>
    <r>
      <rPr>
        <sz val="7"/>
        <color theme="1"/>
        <rFont val="Times New Roman"/>
        <family val="1"/>
      </rPr>
      <t xml:space="preserve">    </t>
    </r>
    <r>
      <rPr>
        <sz val="11"/>
        <color theme="1"/>
        <rFont val="Arial"/>
        <family val="2"/>
      </rPr>
      <t>The variance below the published budget mainly reflects lower than anticipated TAFEs assets and departmental land held for sale.</t>
    </r>
  </si>
  <si>
    <r>
      <t>f.</t>
    </r>
    <r>
      <rPr>
        <sz val="7"/>
        <color theme="1"/>
        <rFont val="Times New Roman"/>
        <family val="1"/>
      </rPr>
      <t xml:space="preserve">      </t>
    </r>
    <r>
      <rPr>
        <sz val="11"/>
        <color theme="1"/>
        <rFont val="Arial"/>
        <family val="2"/>
      </rPr>
      <t xml:space="preserve">The variance below the published budget mainly reflects the impact of asset revaluations and revised implementation timelines. The published budget is higher as it does not incorporate both the downward revaluation of land as part of the 2018–19 managerial revaluation of land assets under FRD 103H </t>
    </r>
    <r>
      <rPr>
        <i/>
        <sz val="11"/>
        <color theme="1"/>
        <rFont val="Arial"/>
        <family val="2"/>
      </rPr>
      <t>Non-Financial Physical Assets</t>
    </r>
    <r>
      <rPr>
        <sz val="11"/>
        <color theme="1"/>
        <rFont val="Arial"/>
        <family val="2"/>
      </rPr>
      <t xml:space="preserve"> as well as the re-phase of the capital program into future years to reflect revised implementation timelines. These impacts are partially offset by an increase in right‑of‑use assets due to implementation of new accounting standard AASB16 leases.  </t>
    </r>
  </si>
  <si>
    <r>
      <t>g.</t>
    </r>
    <r>
      <rPr>
        <sz val="7"/>
        <color theme="1"/>
        <rFont val="Times New Roman"/>
        <family val="1"/>
      </rPr>
      <t xml:space="preserve">    </t>
    </r>
    <r>
      <rPr>
        <sz val="11"/>
        <color theme="1"/>
        <rFont val="Arial"/>
        <family val="2"/>
      </rPr>
      <t>The variance above the published budget mainly reflects the fluctuations of market prices in TAFEs investment properties.</t>
    </r>
  </si>
  <si>
    <r>
      <t>h.</t>
    </r>
    <r>
      <rPr>
        <sz val="7"/>
        <color theme="1"/>
        <rFont val="Times New Roman"/>
        <family val="1"/>
      </rPr>
      <t xml:space="preserve">    </t>
    </r>
    <r>
      <rPr>
        <sz val="11"/>
        <color theme="1"/>
        <rFont val="Arial"/>
        <family val="2"/>
      </rPr>
      <t>The variance above the published budget mainly reflects the completion of software transferred from work-in-process additional software purchases by the Department and TAFEs.</t>
    </r>
  </si>
  <si>
    <r>
      <t>i.</t>
    </r>
    <r>
      <rPr>
        <sz val="7"/>
        <color theme="1"/>
        <rFont val="Times New Roman"/>
        <family val="1"/>
      </rPr>
      <t xml:space="preserve">      </t>
    </r>
    <r>
      <rPr>
        <sz val="11"/>
        <color theme="1"/>
        <rFont val="Arial"/>
        <family val="2"/>
      </rPr>
      <t>The variance above the published budget mainly reflects higher than anticipated levels of biological assets held by TAFEs.</t>
    </r>
  </si>
  <si>
    <r>
      <t>j.</t>
    </r>
    <r>
      <rPr>
        <sz val="7"/>
        <color theme="1"/>
        <rFont val="Times New Roman"/>
        <family val="1"/>
      </rPr>
      <t xml:space="preserve">      </t>
    </r>
    <r>
      <rPr>
        <sz val="11"/>
        <color theme="1"/>
        <rFont val="Arial"/>
        <family val="2"/>
      </rPr>
      <t>The variance above the published budget is mainly due to higher accruals/payables for various programs including corporate capital works, facilities construction, prepaid international tuition fees and accrued grant payables.</t>
    </r>
  </si>
  <si>
    <r>
      <t>k.</t>
    </r>
    <r>
      <rPr>
        <sz val="7"/>
        <color theme="1"/>
        <rFont val="Times New Roman"/>
        <family val="1"/>
      </rPr>
      <t xml:space="preserve">     </t>
    </r>
    <r>
      <rPr>
        <sz val="11"/>
        <color theme="1"/>
        <rFont val="Arial"/>
        <family val="2"/>
      </rPr>
      <t>The variance below the published budget is mainly due to shared services provider's lease agreements being treated as service arrangement rather than AASB 16 right to use lease liabilities (borrowings).</t>
    </r>
  </si>
  <si>
    <r>
      <t>l.</t>
    </r>
    <r>
      <rPr>
        <sz val="7"/>
        <color theme="1"/>
        <rFont val="Times New Roman"/>
        <family val="1"/>
      </rPr>
      <t xml:space="preserve">      </t>
    </r>
    <r>
      <rPr>
        <sz val="11"/>
        <color theme="1"/>
        <rFont val="Arial"/>
        <family val="2"/>
      </rPr>
      <t xml:space="preserve">The variance above the published budget is mainly due to staff growth and decreased discount rates issued by the Department of Treasury and Finance resulting in higher provision of employee entitlements. </t>
    </r>
  </si>
  <si>
    <r>
      <t>m.</t>
    </r>
    <r>
      <rPr>
        <sz val="7"/>
        <color theme="1"/>
        <rFont val="Times New Roman"/>
        <family val="1"/>
      </rPr>
      <t xml:space="preserve">   </t>
    </r>
    <r>
      <rPr>
        <sz val="11"/>
        <color theme="1"/>
        <rFont val="Arial"/>
        <family val="2"/>
      </rPr>
      <t>The variance above the published budget reflects the accumulated net results of operating balances and other economic flows.</t>
    </r>
  </si>
  <si>
    <r>
      <t>n.</t>
    </r>
    <r>
      <rPr>
        <sz val="7"/>
        <color theme="1"/>
        <rFont val="Times New Roman"/>
        <family val="1"/>
      </rPr>
      <t xml:space="preserve">    </t>
    </r>
    <r>
      <rPr>
        <sz val="11"/>
        <color theme="1"/>
        <rFont val="Arial"/>
        <family val="2"/>
      </rPr>
      <t xml:space="preserve">The variance below the published budget mainly reflects downward revaluation of land as part of the 2018–19 managerial revaluation on land assets under </t>
    </r>
    <r>
      <rPr>
        <i/>
        <sz val="11"/>
        <color theme="1"/>
        <rFont val="Arial"/>
        <family val="2"/>
      </rPr>
      <t>Financial Reporting Direction 103H</t>
    </r>
    <r>
      <rPr>
        <sz val="11"/>
        <color theme="1"/>
        <rFont val="Arial"/>
        <family val="2"/>
      </rPr>
      <t>.</t>
    </r>
  </si>
  <si>
    <t>o. The variance below the published budget mainly reflects lower than anticipated levels of capital appropriation and contributed capital transfers.</t>
  </si>
  <si>
    <t>Statement of cash flows for the year ended 30 June 2020</t>
  </si>
  <si>
    <t>Net (purchase)/disposal of investments – policy purposes</t>
  </si>
  <si>
    <t>Repayment of right of use leases</t>
  </si>
  <si>
    <r>
      <t>a.</t>
    </r>
    <r>
      <rPr>
        <sz val="7"/>
        <color theme="1"/>
        <rFont val="Times New Roman"/>
        <family val="1"/>
      </rPr>
      <t xml:space="preserve">    </t>
    </r>
    <r>
      <rPr>
        <sz val="11"/>
        <color theme="1"/>
        <rFont val="Arial"/>
        <family val="2"/>
      </rPr>
      <t xml:space="preserve">The variance above the published budget mainly relates to the Advance from the Treasurer funding for programs such as </t>
    </r>
    <r>
      <rPr>
        <i/>
        <sz val="11"/>
        <color theme="1"/>
        <rFont val="Arial"/>
        <family val="2"/>
      </rPr>
      <t xml:space="preserve">Essential Maintenance and Compliance </t>
    </r>
    <r>
      <rPr>
        <sz val="11"/>
        <color theme="1"/>
        <rFont val="Arial"/>
        <family val="2"/>
      </rPr>
      <t xml:space="preserve">and </t>
    </r>
    <r>
      <rPr>
        <i/>
        <sz val="11"/>
        <color theme="1"/>
        <rFont val="Arial"/>
        <family val="2"/>
      </rPr>
      <t>Camps, Sports and Excursions Fund</t>
    </r>
    <r>
      <rPr>
        <sz val="11"/>
        <color theme="1"/>
        <rFont val="Arial"/>
        <family val="2"/>
      </rPr>
      <t>.</t>
    </r>
  </si>
  <si>
    <r>
      <t>b.</t>
    </r>
    <r>
      <rPr>
        <sz val="7"/>
        <color theme="1"/>
        <rFont val="Times New Roman"/>
        <family val="1"/>
      </rPr>
      <t xml:space="preserve">    </t>
    </r>
    <r>
      <rPr>
        <sz val="11"/>
        <color theme="1"/>
        <rFont val="Arial"/>
        <family val="2"/>
      </rPr>
      <t xml:space="preserve">The variance above the published budget primarily relates to the corresponding impact of the reclassification of schools' own revenue between the sales of good and services and other income categories. </t>
    </r>
  </si>
  <si>
    <r>
      <t>c.</t>
    </r>
    <r>
      <rPr>
        <sz val="7"/>
        <color theme="1"/>
        <rFont val="Times New Roman"/>
        <family val="1"/>
      </rPr>
      <t xml:space="preserve">     </t>
    </r>
    <r>
      <rPr>
        <sz val="11"/>
        <color theme="1"/>
        <rFont val="Arial"/>
        <family val="2"/>
      </rPr>
      <t>The variance below the published budget is mainly due to schools earning lower interest revenue than anticipated.</t>
    </r>
  </si>
  <si>
    <r>
      <t>d.</t>
    </r>
    <r>
      <rPr>
        <sz val="7"/>
        <color theme="1"/>
        <rFont val="Times New Roman"/>
        <family val="1"/>
      </rPr>
      <t xml:space="preserve">    </t>
    </r>
    <r>
      <rPr>
        <sz val="11"/>
        <color theme="1"/>
        <rFont val="Arial"/>
        <family val="2"/>
      </rPr>
      <t>The variance below the published budget is primarily due to the reclassification of schools' own revenue between the sales of goods and services and other income categories. Schools' third-party other revenue (e.g. locally raised funds from school fetes, fundraising events and voluntary contributions made by parents) was also lower than expected.</t>
    </r>
  </si>
  <si>
    <r>
      <t>e.</t>
    </r>
    <r>
      <rPr>
        <sz val="7"/>
        <color theme="1"/>
        <rFont val="Times New Roman"/>
        <family val="1"/>
      </rPr>
      <t xml:space="preserve">    </t>
    </r>
    <r>
      <rPr>
        <sz val="11"/>
        <color theme="1"/>
        <rFont val="Arial"/>
        <family val="2"/>
      </rPr>
      <t>The variance below the published budget is primarily due to the timing of capital grant payments for non-government schools which have been deferred into future years.</t>
    </r>
  </si>
  <si>
    <r>
      <t>f.</t>
    </r>
    <r>
      <rPr>
        <sz val="7"/>
        <color theme="1"/>
        <rFont val="Times New Roman"/>
        <family val="1"/>
      </rPr>
      <t xml:space="preserve">      </t>
    </r>
    <r>
      <rPr>
        <sz val="11"/>
        <color theme="1"/>
        <rFont val="Arial"/>
        <family val="2"/>
      </rPr>
      <t>The variance above the published budget primarily reflects salary expenditure relating to funding decisions for school education programs approved after the State Budget and the reclassification of budget to other expenditure categories.</t>
    </r>
  </si>
  <si>
    <r>
      <t>g.</t>
    </r>
    <r>
      <rPr>
        <sz val="7"/>
        <color theme="1"/>
        <rFont val="Times New Roman"/>
        <family val="1"/>
      </rPr>
      <t xml:space="preserve">    </t>
    </r>
    <r>
      <rPr>
        <sz val="11"/>
        <color theme="1"/>
        <rFont val="Arial"/>
        <family val="2"/>
      </rPr>
      <t>The variance below the published budget is mainly driven by lower than budgeted interest lease expense on right of use assets.</t>
    </r>
  </si>
  <si>
    <r>
      <t>h.</t>
    </r>
    <r>
      <rPr>
        <sz val="7"/>
        <color theme="1"/>
        <rFont val="Times New Roman"/>
        <family val="1"/>
      </rPr>
      <t xml:space="preserve">    </t>
    </r>
    <r>
      <rPr>
        <sz val="11"/>
        <color theme="1"/>
        <rFont val="Arial"/>
        <family val="2"/>
      </rPr>
      <t>The variance above the published budget is primarily driven by the transfer of school term deposits to the Central Banking System.</t>
    </r>
  </si>
  <si>
    <r>
      <t>i.</t>
    </r>
    <r>
      <rPr>
        <sz val="7"/>
        <color theme="1"/>
        <rFont val="Times New Roman"/>
        <family val="1"/>
      </rPr>
      <t xml:space="preserve">      </t>
    </r>
    <r>
      <rPr>
        <sz val="11"/>
        <color theme="1"/>
        <rFont val="Arial"/>
        <family val="2"/>
      </rPr>
      <t>The variance below the published budget is primarily due to the revised delivery of the capital program into future years and revisions to lease arrangements.</t>
    </r>
  </si>
  <si>
    <r>
      <t>j.</t>
    </r>
    <r>
      <rPr>
        <sz val="7"/>
        <color theme="1"/>
        <rFont val="Times New Roman"/>
        <family val="1"/>
      </rPr>
      <t xml:space="preserve">      </t>
    </r>
    <r>
      <rPr>
        <sz val="11"/>
        <color theme="1"/>
        <rFont val="Arial"/>
        <family val="2"/>
      </rPr>
      <t>The variance above the published budget is primarily due to higher than anticipated proceeds from the sale of vehicles and equipment.</t>
    </r>
  </si>
  <si>
    <r>
      <t>k.</t>
    </r>
    <r>
      <rPr>
        <sz val="7"/>
        <color theme="1"/>
        <rFont val="Times New Roman"/>
        <family val="1"/>
      </rPr>
      <t xml:space="preserve">     </t>
    </r>
    <r>
      <rPr>
        <sz val="11"/>
        <color theme="1"/>
        <rFont val="Arial"/>
        <family val="2"/>
      </rPr>
      <t>The variance below the published budget relates to unbudgeted transfers of assets between entities within the portfolio.</t>
    </r>
  </si>
  <si>
    <r>
      <t>l.</t>
    </r>
    <r>
      <rPr>
        <sz val="7"/>
        <color theme="1"/>
        <rFont val="Times New Roman"/>
        <family val="1"/>
      </rPr>
      <t xml:space="preserve">      </t>
    </r>
    <r>
      <rPr>
        <sz val="11"/>
        <color theme="1"/>
        <rFont val="Arial"/>
        <family val="2"/>
      </rPr>
      <t>The variance below the published budget mainly reflects lower than budgeted capital appropriation claimed primarily due to a funding swap from Additions to the Net Assets Base to Section 33 special appropriation and revised implementation of the capital program into future years.</t>
    </r>
  </si>
  <si>
    <r>
      <t>m.</t>
    </r>
    <r>
      <rPr>
        <sz val="7"/>
        <color theme="1"/>
        <rFont val="Times New Roman"/>
        <family val="1"/>
      </rPr>
      <t xml:space="preserve">   </t>
    </r>
    <r>
      <rPr>
        <sz val="11"/>
        <color theme="1"/>
        <rFont val="Arial"/>
        <family val="2"/>
      </rPr>
      <t>The variance compared to the published budget primarily relates to the reclassification of lease liabilities from finance leases to right of use leases.</t>
    </r>
  </si>
  <si>
    <r>
      <t>n.</t>
    </r>
    <r>
      <rPr>
        <sz val="7"/>
        <color theme="1"/>
        <rFont val="Times New Roman"/>
        <family val="1"/>
      </rPr>
      <t xml:space="preserve">    </t>
    </r>
    <r>
      <rPr>
        <sz val="11"/>
        <color theme="1"/>
        <rFont val="Arial"/>
        <family val="2"/>
      </rPr>
      <t>The variance compared to the published budget primarily relates to the reclassification of lease liabilities from finance leases to right of use leases and higher than budgeted right of use lease repayments.</t>
    </r>
  </si>
  <si>
    <r>
      <t>o.</t>
    </r>
    <r>
      <rPr>
        <sz val="7"/>
        <color theme="1"/>
        <rFont val="Times New Roman"/>
        <family val="1"/>
      </rPr>
      <t xml:space="preserve">    </t>
    </r>
    <r>
      <rPr>
        <sz val="11"/>
        <color theme="1"/>
        <rFont val="Arial"/>
        <family val="2"/>
      </rPr>
      <t>The variance above the published budget primarily relates to the net movement in public account advances with the Department of Treasury and Finance and the reclassification of lease liabilities from finance leases to right‑of‑use leases.</t>
    </r>
  </si>
  <si>
    <r>
      <t>p.</t>
    </r>
    <r>
      <rPr>
        <sz val="7"/>
        <color theme="1"/>
        <rFont val="Times New Roman"/>
        <family val="1"/>
      </rPr>
      <t xml:space="preserve">    </t>
    </r>
    <r>
      <rPr>
        <sz val="11"/>
        <color theme="1"/>
        <rFont val="Arial"/>
        <family val="2"/>
      </rPr>
      <t>The variance above the published budget relates to revisions in opening balances from May 2019 estimates to actual closing balances on 30 June 2020. This mainly reflects TAFE and school transfers to cash and deposits from other financial assets due to the implementation of the whole-of-government Central Banking System.</t>
    </r>
  </si>
  <si>
    <t>Statement of changes in equity for the year ending 30 June 2020</t>
  </si>
  <si>
    <t>Opening balance at 1 July 2019</t>
  </si>
  <si>
    <t>Closing balance 30 June 2020</t>
  </si>
  <si>
    <t> 4,397.5</t>
  </si>
  <si>
    <t>Opening balance 1 July 2019</t>
  </si>
  <si>
    <t>Closing balance 30 June 2020 (Published budget)</t>
  </si>
  <si>
    <t xml:space="preserve">Variance to budget </t>
  </si>
  <si>
    <t>The variances in the 1 July 2019 opening balance to the published budget relates to revisions in the opening balance from May 2019 estimates to the actual closing balance on 30 June 2020.</t>
  </si>
  <si>
    <t>The variance in accumulated surplus below the published budgets reflects the accumulated net results of operating balances and other economic flows.</t>
  </si>
  <si>
    <t>The variance below the published budget mainly reflects lower than budgeted capital appropriation claimed primarily due to a funding swap from Additions to the Net Assets Base to Section 33 special appropriation and revised implementation of the capital program into future years.</t>
  </si>
  <si>
    <t>Administered items statement for the year ending 30 June 2020</t>
  </si>
  <si>
    <t>-</t>
  </si>
  <si>
    <t>The variance above the published budget primarily relates to higher than budgeted collection of overseas student program fees.</t>
  </si>
  <si>
    <t>The variance above the published budget primarily relates to higher than budgeted Commonwealth Quality Schools funding for non-government schools, which includes funding brought forward from July 2020 for schools that re-opened by 1 June 2020 during the COVID-19 pandemic.</t>
  </si>
  <si>
    <t>The variance above the published budget is mainly driven by donation revenue which was not budgeted.</t>
  </si>
  <si>
    <t>The variance above the published budget primarily relates to the on-passing of the Commonwealth funding explained in Note b.</t>
  </si>
  <si>
    <t>The variance below the published budget is driven primarily by the factors explained in Note a and Note f.</t>
  </si>
  <si>
    <t>The variance below the published budget is due to unbudgeted land and building disposals which cannot be reliably forecasted. This is partially offset by higher than budgeted land sales.</t>
  </si>
  <si>
    <t>The variance above the published budget is due to higher than expected receivables for legal workplace, discrimination and disputes from the Department of Justice and Community Safety for settlement payments or court-ordered payments pursuant to section 26 of the Crown Proceedings Act 1958.</t>
  </si>
  <si>
    <t>The variance below the published budget is due to lower than anticipated current term deposits.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</si>
</sst>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_);_(* \(#,##0.00\);_(* &quot;-&quot;??_);_(@_)"/>
    <numFmt numFmtId="165" formatCode="#,##0.0"/>
    <numFmt numFmtId="166" formatCode="0.0%"/>
    <numFmt numFmtId="167" formatCode="0.0"/>
    <numFmt numFmtId="168" formatCode="#,##0.0;\(#,##0.0\)"/>
    <numFmt numFmtId="169" formatCode="#,##0;\(#,##0\)"/>
    <numFmt numFmtId="170" formatCode="#,##0.0;\(#,##0.0\);\–"/>
    <numFmt numFmtId="171" formatCode="#,##0.0_);[Red]\(#,##0.0\)"/>
    <numFmt numFmtId="172" formatCode="#,##0.0_);\(#,##0.0\)"/>
    <numFmt numFmtId="173" formatCode="_-* #,##0.0_-;\-* #,##0.0_-;_-* &quot;-&quot;??_-;_-@_-"/>
  </numFmts>
  <fonts count="5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8"/>
      <color theme="1"/>
      <name val="Arial"/>
      <family val="2"/>
    </font>
    <font>
      <b/>
      <sz val="8"/>
      <color theme="1"/>
      <name val="Arial"/>
      <family val="2"/>
    </font>
    <font>
      <b/>
      <sz val="10"/>
      <color rgb="FF333399"/>
      <name val="Arial"/>
      <family val="2"/>
    </font>
    <font>
      <sz val="8"/>
      <color rgb="FF333399"/>
      <name val="Arial"/>
      <family val="2"/>
    </font>
    <font>
      <i/>
      <sz val="8"/>
      <color theme="1"/>
      <name val="Arial"/>
      <family val="2"/>
    </font>
    <font>
      <sz val="8"/>
      <color rgb="FF000000"/>
      <name val="Tahoma"/>
      <family val="2"/>
    </font>
    <font>
      <u/>
      <sz val="8"/>
      <color rgb="FF0000FF"/>
      <name val="Calibri"/>
      <family val="2"/>
      <scheme val="minor"/>
    </font>
    <font>
      <u/>
      <sz val="8"/>
      <color rgb="FF800080"/>
      <name val="Calibri"/>
      <family val="2"/>
      <scheme val="minor"/>
    </font>
    <font>
      <b/>
      <sz val="8"/>
      <color rgb="FF000000"/>
      <name val="Tahoma"/>
      <family val="2"/>
    </font>
    <font>
      <sz val="12"/>
      <name val="Helv"/>
    </font>
    <font>
      <sz val="10"/>
      <color theme="1"/>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1"/>
      <color theme="1"/>
      <name val="Calibri"/>
      <family val="2"/>
    </font>
    <font>
      <sz val="8"/>
      <color rgb="FFFF0000"/>
      <name val="Tahoma"/>
      <family val="2"/>
    </font>
    <font>
      <sz val="11"/>
      <color theme="1"/>
      <name val="Calibri"/>
      <family val="2"/>
    </font>
    <font>
      <sz val="9"/>
      <color theme="1"/>
      <name val="Arial"/>
      <family val="2"/>
    </font>
    <font>
      <sz val="11"/>
      <color theme="1"/>
      <name val="Calibri"/>
      <family val="2"/>
    </font>
    <font>
      <sz val="11"/>
      <color theme="1"/>
      <name val="Calibri"/>
      <family val="2"/>
    </font>
    <font>
      <sz val="11"/>
      <color theme="1"/>
      <name val="Arial"/>
      <family val="2"/>
    </font>
    <font>
      <sz val="11"/>
      <name val="Arial"/>
      <family val="2"/>
    </font>
    <font>
      <b/>
      <sz val="11"/>
      <name val="Arial"/>
      <family val="2"/>
    </font>
    <font>
      <i/>
      <sz val="11"/>
      <name val="Arial"/>
      <family val="2"/>
    </font>
    <font>
      <sz val="7"/>
      <color theme="1"/>
      <name val="Arial"/>
      <family val="2"/>
    </font>
    <font>
      <sz val="7"/>
      <color theme="1"/>
      <name val="Times New Roman"/>
      <family val="1"/>
    </font>
    <font>
      <b/>
      <sz val="9"/>
      <color rgb="FFFFFFFF"/>
      <name val="Arial"/>
      <family val="2"/>
    </font>
    <font>
      <b/>
      <vertAlign val="superscript"/>
      <sz val="9"/>
      <color rgb="FFFFFFFF"/>
      <name val="Arial"/>
      <family val="2"/>
    </font>
    <font>
      <b/>
      <sz val="9"/>
      <color theme="1"/>
      <name val="Arial"/>
      <family val="2"/>
    </font>
    <font>
      <i/>
      <sz val="11"/>
      <color theme="1"/>
      <name val="Arial"/>
      <family val="2"/>
    </font>
    <font>
      <b/>
      <sz val="10"/>
      <color rgb="FFAF272F"/>
      <name val="Arial"/>
      <family val="2"/>
    </font>
    <font>
      <sz val="11"/>
      <color theme="1"/>
      <name val="Symbol"/>
      <family val="1"/>
      <charset val="2"/>
    </font>
    <font>
      <b/>
      <sz val="8"/>
      <color rgb="FFFFFFFF"/>
      <name val="Arial"/>
      <family val="2"/>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rgb="FFFFFF00"/>
        <bgColor indexed="64"/>
      </patternFill>
    </fill>
    <fill>
      <patternFill patternType="solid">
        <fgColor rgb="FFFFFFFF"/>
        <bgColor indexed="64"/>
      </patternFill>
    </fill>
    <fill>
      <patternFill patternType="solid">
        <fgColor rgb="FFEDEFF3"/>
        <bgColor indexed="64"/>
      </patternFill>
    </fill>
    <fill>
      <patternFill patternType="solid">
        <fgColor rgb="FFD5DAE2"/>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AF272F"/>
        <bgColor indexed="64"/>
      </patternFill>
    </fill>
    <fill>
      <patternFill patternType="solid">
        <fgColor rgb="FF53565A"/>
        <bgColor indexed="64"/>
      </patternFill>
    </fill>
    <fill>
      <patternFill patternType="solid">
        <fgColor rgb="FFD9D9D6"/>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ck">
        <color rgb="FF6666CC"/>
      </bottom>
      <diagonal/>
    </border>
    <border>
      <left/>
      <right/>
      <top style="thick">
        <color rgb="FF6666CC"/>
      </top>
      <bottom style="thick">
        <color rgb="FF6666CC"/>
      </bottom>
      <diagonal/>
    </border>
    <border>
      <left/>
      <right/>
      <top style="thick">
        <color rgb="FF6666CC"/>
      </top>
      <bottom/>
      <diagonal/>
    </border>
    <border>
      <left/>
      <right style="thin">
        <color indexed="64"/>
      </right>
      <top/>
      <bottom/>
      <diagonal/>
    </border>
    <border>
      <left style="medium">
        <color rgb="FF959595"/>
      </left>
      <right/>
      <top style="medium">
        <color rgb="FF959595"/>
      </top>
      <bottom style="medium">
        <color rgb="FF959595"/>
      </bottom>
      <diagonal/>
    </border>
    <border>
      <left/>
      <right style="medium">
        <color rgb="FF959595"/>
      </right>
      <top style="medium">
        <color rgb="FF959595"/>
      </top>
      <bottom style="medium">
        <color rgb="FF959595"/>
      </bottom>
      <diagonal/>
    </border>
    <border>
      <left/>
      <right/>
      <top style="medium">
        <color rgb="FF959595"/>
      </top>
      <bottom style="medium">
        <color rgb="FF959595"/>
      </bottom>
      <diagonal/>
    </border>
    <border>
      <left style="medium">
        <color rgb="FF959595"/>
      </left>
      <right style="medium">
        <color rgb="FF959595"/>
      </right>
      <top style="medium">
        <color rgb="FF959595"/>
      </top>
      <bottom style="medium">
        <color rgb="FF959595"/>
      </bottom>
      <diagonal/>
    </border>
    <border>
      <left style="medium">
        <color rgb="FF959595"/>
      </left>
      <right/>
      <top style="medium">
        <color rgb="FF959595"/>
      </top>
      <bottom/>
      <diagonal/>
    </border>
    <border>
      <left style="medium">
        <color rgb="FF959595"/>
      </left>
      <right style="medium">
        <color rgb="FF959595"/>
      </right>
      <top style="medium">
        <color rgb="FF959595"/>
      </top>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right style="medium">
        <color rgb="FFFFFFFF"/>
      </right>
      <top style="medium">
        <color rgb="FFFFFFFF"/>
      </top>
      <bottom/>
      <diagonal/>
    </border>
    <border>
      <left/>
      <right style="medium">
        <color rgb="FFFFFFFF"/>
      </right>
      <top/>
      <bottom/>
      <diagonal/>
    </border>
    <border>
      <left/>
      <right style="medium">
        <color rgb="FFFFFFFF"/>
      </right>
      <top/>
      <bottom style="medium">
        <color rgb="FFFFFFFF"/>
      </bottom>
      <diagonal/>
    </border>
    <border>
      <left style="medium">
        <color rgb="FFFFFFFF"/>
      </left>
      <right/>
      <top/>
      <bottom style="medium">
        <color rgb="FF53565A"/>
      </bottom>
      <diagonal/>
    </border>
    <border>
      <left/>
      <right/>
      <top/>
      <bottom style="medium">
        <color rgb="FF53565A"/>
      </bottom>
      <diagonal/>
    </border>
    <border>
      <left/>
      <right style="medium">
        <color rgb="FFFFFFFF"/>
      </right>
      <top/>
      <bottom style="medium">
        <color rgb="FF53565A"/>
      </bottom>
      <diagonal/>
    </border>
    <border>
      <left style="medium">
        <color rgb="FFFFFFFF"/>
      </left>
      <right style="medium">
        <color rgb="FFFFFFFF"/>
      </right>
      <top/>
      <bottom style="medium">
        <color rgb="FF53565A"/>
      </bottom>
      <diagonal/>
    </border>
    <border>
      <left style="medium">
        <color rgb="FFFFFFFF"/>
      </left>
      <right/>
      <top/>
      <bottom/>
      <diagonal/>
    </border>
    <border>
      <left style="medium">
        <color rgb="FFFFFFFF"/>
      </left>
      <right style="medium">
        <color rgb="FFFFFFFF"/>
      </right>
      <top/>
      <bottom style="thick">
        <color rgb="FF53565A"/>
      </bottom>
      <diagonal/>
    </border>
    <border>
      <left/>
      <right style="medium">
        <color rgb="FFFFFFFF"/>
      </right>
      <top/>
      <bottom style="thick">
        <color rgb="FF53565A"/>
      </bottom>
      <diagonal/>
    </border>
    <border>
      <left style="medium">
        <color rgb="FFFFFFFF"/>
      </left>
      <right/>
      <top style="medium">
        <color rgb="FFFFFFFF"/>
      </top>
      <bottom style="medium">
        <color rgb="FF53565A"/>
      </bottom>
      <diagonal/>
    </border>
    <border>
      <left/>
      <right/>
      <top style="medium">
        <color rgb="FFFFFFFF"/>
      </top>
      <bottom style="medium">
        <color rgb="FF53565A"/>
      </bottom>
      <diagonal/>
    </border>
    <border>
      <left/>
      <right style="medium">
        <color rgb="FFFFFFFF"/>
      </right>
      <top style="medium">
        <color rgb="FFFFFFFF"/>
      </top>
      <bottom style="medium">
        <color rgb="FF53565A"/>
      </bottom>
      <diagonal/>
    </border>
    <border>
      <left style="medium">
        <color rgb="FFFFFFFF"/>
      </left>
      <right/>
      <top style="medium">
        <color rgb="FF53565A"/>
      </top>
      <bottom/>
      <diagonal/>
    </border>
    <border>
      <left/>
      <right style="medium">
        <color rgb="FFFFFFFF"/>
      </right>
      <top style="medium">
        <color rgb="FF53565A"/>
      </top>
      <bottom/>
      <diagonal/>
    </border>
    <border>
      <left style="medium">
        <color rgb="FFFFFFFF"/>
      </left>
      <right style="medium">
        <color rgb="FFFFFFFF"/>
      </right>
      <top style="medium">
        <color rgb="FF53565A"/>
      </top>
      <bottom/>
      <diagonal/>
    </border>
    <border>
      <left style="medium">
        <color rgb="FFFFFFFF"/>
      </left>
      <right/>
      <top style="medium">
        <color rgb="FF53565A"/>
      </top>
      <bottom style="medium">
        <color rgb="FF53565A"/>
      </bottom>
      <diagonal/>
    </border>
    <border>
      <left/>
      <right/>
      <top style="medium">
        <color rgb="FF53565A"/>
      </top>
      <bottom style="medium">
        <color rgb="FF53565A"/>
      </bottom>
      <diagonal/>
    </border>
    <border>
      <left style="medium">
        <color rgb="FFFFFFFF"/>
      </left>
      <right/>
      <top style="thick">
        <color rgb="FF53565A"/>
      </top>
      <bottom style="medium">
        <color rgb="FF53565A"/>
      </bottom>
      <diagonal/>
    </border>
    <border>
      <left/>
      <right/>
      <top style="thick">
        <color rgb="FF53565A"/>
      </top>
      <bottom style="medium">
        <color rgb="FF53565A"/>
      </bottom>
      <diagonal/>
    </border>
    <border>
      <left style="medium">
        <color rgb="FFFFFFFF"/>
      </left>
      <right/>
      <top/>
      <bottom style="medium">
        <color rgb="FFFFFFFF"/>
      </bottom>
      <diagonal/>
    </border>
    <border>
      <left/>
      <right style="medium">
        <color rgb="FFFFFFFF"/>
      </right>
      <top style="medium">
        <color rgb="FF53565A"/>
      </top>
      <bottom style="medium">
        <color rgb="FF53565A"/>
      </bottom>
      <diagonal/>
    </border>
    <border>
      <left style="medium">
        <color rgb="FFFFFFFF"/>
      </left>
      <right/>
      <top style="medium">
        <color rgb="FF53565A"/>
      </top>
      <bottom style="thick">
        <color rgb="FF53565A"/>
      </bottom>
      <diagonal/>
    </border>
    <border>
      <left/>
      <right style="medium">
        <color rgb="FFFFFFFF"/>
      </right>
      <top style="medium">
        <color rgb="FF53565A"/>
      </top>
      <bottom style="thick">
        <color rgb="FF53565A"/>
      </bottom>
      <diagonal/>
    </border>
    <border>
      <left style="medium">
        <color rgb="FFFFFFFF"/>
      </left>
      <right/>
      <top style="thick">
        <color rgb="FF53565A"/>
      </top>
      <bottom style="thick">
        <color rgb="FF53565A"/>
      </bottom>
      <diagonal/>
    </border>
    <border>
      <left/>
      <right style="medium">
        <color rgb="FFFFFFFF"/>
      </right>
      <top style="thick">
        <color rgb="FF53565A"/>
      </top>
      <bottom style="thick">
        <color rgb="FF53565A"/>
      </bottom>
      <diagonal/>
    </border>
    <border>
      <left/>
      <right style="medium">
        <color rgb="FFFFFFFF"/>
      </right>
      <top style="thick">
        <color rgb="FF53565A"/>
      </top>
      <bottom style="medium">
        <color rgb="FF53565A"/>
      </bottom>
      <diagonal/>
    </border>
    <border>
      <left style="medium">
        <color rgb="FFFFFFFF"/>
      </left>
      <right style="medium">
        <color rgb="FFFFFFFF"/>
      </right>
      <top style="medium">
        <color rgb="FFFFFFFF"/>
      </top>
      <bottom style="medium">
        <color rgb="FF53565A"/>
      </bottom>
      <diagonal/>
    </border>
    <border>
      <left style="medium">
        <color rgb="FFFFFFFF"/>
      </left>
      <right/>
      <top style="medium">
        <color rgb="FFFFFFFF"/>
      </top>
      <bottom/>
      <diagonal/>
    </border>
  </borders>
  <cellStyleXfs count="751">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164" fontId="19" fillId="0" borderId="0" applyFont="0" applyFill="0" applyBorder="0" applyAlignment="0" applyProtection="0"/>
    <xf numFmtId="9" fontId="19" fillId="0" borderId="0" applyFont="0" applyFill="0" applyBorder="0" applyAlignment="0" applyProtection="0"/>
    <xf numFmtId="0" fontId="1" fillId="0" borderId="0"/>
    <xf numFmtId="0" fontId="1" fillId="8" borderId="8" applyNumberFormat="0" applyFon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9" fillId="0" borderId="0"/>
    <xf numFmtId="0" fontId="19"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0" fontId="19"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29" fillId="0" borderId="0"/>
    <xf numFmtId="0" fontId="29" fillId="0" borderId="0"/>
    <xf numFmtId="0" fontId="29" fillId="0" borderId="0"/>
    <xf numFmtId="0" fontId="29" fillId="0" borderId="0"/>
    <xf numFmtId="0" fontId="29" fillId="0" borderId="0"/>
    <xf numFmtId="0" fontId="19"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0" fillId="0" borderId="0"/>
    <xf numFmtId="0" fontId="3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0" fillId="6" borderId="5" applyNumberFormat="0" applyAlignment="0" applyProtection="0"/>
    <xf numFmtId="40" fontId="31" fillId="33" borderId="0">
      <alignment horizontal="right"/>
    </xf>
    <xf numFmtId="0" fontId="32" fillId="33" borderId="0">
      <alignment horizontal="right"/>
    </xf>
    <xf numFmtId="49" fontId="32" fillId="33" borderId="0">
      <alignment horizontal="right"/>
    </xf>
    <xf numFmtId="0" fontId="33" fillId="33" borderId="17"/>
    <xf numFmtId="0" fontId="33" fillId="0" borderId="0" applyBorder="0">
      <alignment horizontal="centerContinuous"/>
    </xf>
    <xf numFmtId="0" fontId="34" fillId="0" borderId="0" applyBorder="0">
      <alignment horizontal="centerContinuous"/>
    </xf>
    <xf numFmtId="9" fontId="19" fillId="0" borderId="0" applyFont="0" applyFill="0" applyBorder="0" applyAlignment="0" applyProtection="0"/>
    <xf numFmtId="9" fontId="19"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0" borderId="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5"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26"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9" fillId="0" borderId="0"/>
    <xf numFmtId="0" fontId="30" fillId="0" borderId="0"/>
    <xf numFmtId="0" fontId="30" fillId="0" borderId="0"/>
    <xf numFmtId="0" fontId="30" fillId="0" borderId="0"/>
    <xf numFmtId="0" fontId="30" fillId="0" borderId="0"/>
    <xf numFmtId="0" fontId="30" fillId="0" borderId="0"/>
    <xf numFmtId="0" fontId="30" fillId="0" borderId="0"/>
    <xf numFmtId="0" fontId="19" fillId="0" borderId="0"/>
    <xf numFmtId="0" fontId="19" fillId="0" borderId="0"/>
    <xf numFmtId="0" fontId="19" fillId="0" borderId="0"/>
    <xf numFmtId="0" fontId="19" fillId="0" borderId="0"/>
    <xf numFmtId="0" fontId="19" fillId="0" borderId="0"/>
    <xf numFmtId="0" fontId="1" fillId="8" borderId="8" applyNumberFormat="0" applyFont="0" applyAlignment="0" applyProtection="0"/>
    <xf numFmtId="0" fontId="10" fillId="6" borderId="5" applyNumberFormat="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8" fillId="0" borderId="0"/>
    <xf numFmtId="0" fontId="37" fillId="0" borderId="0"/>
    <xf numFmtId="0" fontId="39" fillId="0" borderId="0"/>
    <xf numFmtId="0" fontId="40" fillId="0" borderId="0"/>
  </cellStyleXfs>
  <cellXfs count="348">
    <xf numFmtId="0" fontId="0" fillId="0" borderId="0" xfId="0"/>
    <xf numFmtId="0" fontId="20" fillId="0" borderId="0" xfId="0" applyFont="1"/>
    <xf numFmtId="0" fontId="22" fillId="0" borderId="0" xfId="0" applyFont="1" applyAlignment="1">
      <alignment horizontal="left" wrapText="1"/>
    </xf>
    <xf numFmtId="0" fontId="20" fillId="0" borderId="0" xfId="0" applyFont="1" applyAlignment="1">
      <alignment horizontal="right" wrapText="1"/>
    </xf>
    <xf numFmtId="49" fontId="25" fillId="36" borderId="22" xfId="0" applyNumberFormat="1" applyFont="1" applyFill="1" applyBorder="1" applyAlignment="1">
      <alignment horizontal="left" vertical="top" wrapText="1"/>
    </xf>
    <xf numFmtId="0" fontId="20" fillId="37" borderId="0" xfId="0" applyFont="1" applyFill="1" applyAlignment="1">
      <alignment horizontal="right" wrapText="1"/>
    </xf>
    <xf numFmtId="0" fontId="25" fillId="36" borderId="22" xfId="0" applyFont="1" applyFill="1" applyBorder="1" applyAlignment="1">
      <alignment wrapText="1"/>
    </xf>
    <xf numFmtId="49" fontId="25" fillId="36" borderId="22" xfId="0" applyNumberFormat="1" applyFont="1" applyFill="1" applyBorder="1" applyAlignment="1">
      <alignment wrapText="1"/>
    </xf>
    <xf numFmtId="49" fontId="25" fillId="36" borderId="23" xfId="0" applyNumberFormat="1" applyFont="1" applyFill="1" applyBorder="1" applyAlignment="1">
      <alignment wrapText="1"/>
    </xf>
    <xf numFmtId="0" fontId="25" fillId="35" borderId="22" xfId="0" applyFont="1" applyFill="1" applyBorder="1" applyAlignment="1">
      <alignment horizontal="right" vertical="top" wrapText="1"/>
    </xf>
    <xf numFmtId="171" fontId="36" fillId="35" borderId="22" xfId="0" applyNumberFormat="1" applyFont="1" applyFill="1" applyBorder="1" applyAlignment="1">
      <alignment horizontal="right" vertical="top" wrapText="1"/>
    </xf>
    <xf numFmtId="171" fontId="36" fillId="35" borderId="23" xfId="0" applyNumberFormat="1" applyFont="1" applyFill="1" applyBorder="1" applyAlignment="1">
      <alignment horizontal="right" vertical="top" wrapText="1"/>
    </xf>
    <xf numFmtId="49" fontId="25" fillId="36" borderId="22" xfId="0" applyNumberFormat="1" applyFont="1" applyFill="1" applyBorder="1" applyAlignment="1">
      <alignment horizontal="left" vertical="top" wrapText="1" indent="1"/>
    </xf>
    <xf numFmtId="49" fontId="25" fillId="36" borderId="22" xfId="0" applyNumberFormat="1" applyFont="1" applyFill="1" applyBorder="1" applyAlignment="1">
      <alignment horizontal="left" vertical="top" wrapText="1" indent="3"/>
    </xf>
    <xf numFmtId="171" fontId="25" fillId="35" borderId="22" xfId="0" applyNumberFormat="1" applyFont="1" applyFill="1" applyBorder="1" applyAlignment="1">
      <alignment horizontal="right" vertical="top" wrapText="1"/>
    </xf>
    <xf numFmtId="171" fontId="25" fillId="35" borderId="23" xfId="0" applyNumberFormat="1" applyFont="1" applyFill="1" applyBorder="1" applyAlignment="1">
      <alignment horizontal="right" vertical="top" wrapText="1"/>
    </xf>
    <xf numFmtId="49" fontId="25" fillId="36" borderId="22" xfId="0" applyNumberFormat="1" applyFont="1" applyFill="1" applyBorder="1" applyAlignment="1">
      <alignment horizontal="left" vertical="top" wrapText="1" indent="4"/>
    </xf>
    <xf numFmtId="49" fontId="25" fillId="36" borderId="22" xfId="0" applyNumberFormat="1" applyFont="1" applyFill="1" applyBorder="1" applyAlignment="1">
      <alignment horizontal="left" vertical="top" wrapText="1" indent="5"/>
    </xf>
    <xf numFmtId="0" fontId="25" fillId="35" borderId="23" xfId="0" applyFont="1" applyFill="1" applyBorder="1" applyAlignment="1">
      <alignment horizontal="right" vertical="top" wrapText="1"/>
    </xf>
    <xf numFmtId="0" fontId="25" fillId="35" borderId="18" xfId="0" applyFont="1" applyFill="1" applyBorder="1" applyAlignment="1">
      <alignment horizontal="right" vertical="top" wrapText="1"/>
    </xf>
    <xf numFmtId="0" fontId="20" fillId="0" borderId="0" xfId="0" applyFont="1" applyAlignment="1">
      <alignment wrapText="1"/>
    </xf>
    <xf numFmtId="49" fontId="25" fillId="34" borderId="22" xfId="0" applyNumberFormat="1" applyFont="1" applyFill="1" applyBorder="1" applyAlignment="1">
      <alignment wrapText="1"/>
    </xf>
    <xf numFmtId="171" fontId="36" fillId="34" borderId="22" xfId="0" applyNumberFormat="1" applyFont="1" applyFill="1" applyBorder="1" applyAlignment="1">
      <alignment horizontal="right" vertical="top" wrapText="1"/>
    </xf>
    <xf numFmtId="171" fontId="25" fillId="34" borderId="22" xfId="0" applyNumberFormat="1" applyFont="1" applyFill="1" applyBorder="1" applyAlignment="1">
      <alignment horizontal="right" vertical="top" wrapText="1"/>
    </xf>
    <xf numFmtId="0" fontId="25" fillId="34" borderId="22" xfId="0" applyFont="1" applyFill="1" applyBorder="1" applyAlignment="1">
      <alignment horizontal="right" vertical="top" wrapText="1"/>
    </xf>
    <xf numFmtId="171" fontId="25" fillId="34" borderId="18" xfId="0" applyNumberFormat="1" applyFont="1" applyFill="1" applyBorder="1" applyAlignment="1">
      <alignment horizontal="right" vertical="top" wrapText="1"/>
    </xf>
    <xf numFmtId="0" fontId="28" fillId="36" borderId="22" xfId="0" applyFont="1" applyFill="1" applyBorder="1" applyAlignment="1">
      <alignment wrapText="1"/>
    </xf>
    <xf numFmtId="49" fontId="28" fillId="36" borderId="22" xfId="0" applyNumberFormat="1" applyFont="1" applyFill="1" applyBorder="1" applyAlignment="1">
      <alignment wrapText="1"/>
    </xf>
    <xf numFmtId="49" fontId="28" fillId="36" borderId="23" xfId="0" applyNumberFormat="1" applyFont="1" applyFill="1" applyBorder="1" applyAlignment="1">
      <alignment wrapText="1"/>
    </xf>
    <xf numFmtId="49" fontId="25" fillId="36" borderId="22" xfId="0" applyNumberFormat="1" applyFont="1" applyFill="1" applyBorder="1" applyAlignment="1">
      <alignment horizontal="left" vertical="top"/>
    </xf>
    <xf numFmtId="172" fontId="25" fillId="35" borderId="22" xfId="0" applyNumberFormat="1" applyFont="1" applyFill="1" applyBorder="1" applyAlignment="1">
      <alignment horizontal="right" vertical="top" wrapText="1"/>
    </xf>
    <xf numFmtId="172" fontId="25" fillId="35" borderId="23" xfId="0" applyNumberFormat="1" applyFont="1" applyFill="1" applyBorder="1" applyAlignment="1">
      <alignment horizontal="right" vertical="top" wrapText="1"/>
    </xf>
    <xf numFmtId="49" fontId="25" fillId="36" borderId="22" xfId="0" applyNumberFormat="1" applyFont="1" applyFill="1" applyBorder="1" applyAlignment="1">
      <alignment horizontal="left" vertical="top" indent="1"/>
    </xf>
    <xf numFmtId="49" fontId="25" fillId="36" borderId="22" xfId="0" applyNumberFormat="1" applyFont="1" applyFill="1" applyBorder="1" applyAlignment="1">
      <alignment horizontal="left" vertical="top" indent="3"/>
    </xf>
    <xf numFmtId="49" fontId="25" fillId="36" borderId="22" xfId="0" applyNumberFormat="1" applyFont="1" applyFill="1" applyBorder="1" applyAlignment="1">
      <alignment horizontal="left" vertical="top" indent="4"/>
    </xf>
    <xf numFmtId="49" fontId="25" fillId="36" borderId="18" xfId="0" applyNumberFormat="1" applyFont="1" applyFill="1" applyBorder="1" applyAlignment="1">
      <alignment horizontal="left" vertical="top" indent="1"/>
    </xf>
    <xf numFmtId="172" fontId="25" fillId="35" borderId="18" xfId="0" applyNumberFormat="1" applyFont="1" applyFill="1" applyBorder="1" applyAlignment="1">
      <alignment horizontal="right" vertical="top" wrapText="1"/>
    </xf>
    <xf numFmtId="172" fontId="25" fillId="35" borderId="21" xfId="0" applyNumberFormat="1" applyFont="1" applyFill="1" applyBorder="1" applyAlignment="1">
      <alignment horizontal="right" vertical="top" wrapText="1"/>
    </xf>
    <xf numFmtId="0" fontId="20" fillId="0" borderId="0" xfId="0" applyFont="1" applyAlignment="1">
      <alignment wrapText="1"/>
    </xf>
    <xf numFmtId="49" fontId="25" fillId="36" borderId="22" xfId="0" applyNumberFormat="1" applyFont="1" applyFill="1" applyBorder="1" applyAlignment="1">
      <alignment horizontal="left" vertical="top" wrapText="1" indent="7"/>
    </xf>
    <xf numFmtId="49" fontId="25" fillId="36" borderId="22" xfId="0" applyNumberFormat="1" applyFont="1" applyFill="1" applyBorder="1" applyAlignment="1">
      <alignment horizontal="left" vertical="top" wrapText="1" indent="8"/>
    </xf>
    <xf numFmtId="49" fontId="25" fillId="36" borderId="22" xfId="0" applyNumberFormat="1" applyFont="1" applyFill="1" applyBorder="1" applyAlignment="1">
      <alignment horizontal="left" vertical="top" wrapText="1" indent="9"/>
    </xf>
    <xf numFmtId="0" fontId="20" fillId="0" borderId="0" xfId="0" applyFont="1" applyAlignment="1">
      <alignment wrapText="1"/>
    </xf>
    <xf numFmtId="171" fontId="36" fillId="0" borderId="22" xfId="0" applyNumberFormat="1" applyFont="1" applyFill="1" applyBorder="1" applyAlignment="1">
      <alignment horizontal="right" vertical="top" wrapText="1"/>
    </xf>
    <xf numFmtId="171" fontId="25" fillId="0" borderId="22" xfId="0" applyNumberFormat="1" applyFont="1" applyFill="1" applyBorder="1" applyAlignment="1">
      <alignment horizontal="right" vertical="top" wrapText="1"/>
    </xf>
    <xf numFmtId="49" fontId="25" fillId="34" borderId="22" xfId="0" applyNumberFormat="1" applyFont="1" applyFill="1" applyBorder="1" applyAlignment="1">
      <alignment horizontal="left" vertical="top" wrapText="1" indent="11"/>
    </xf>
    <xf numFmtId="171" fontId="36" fillId="34" borderId="23" xfId="0" applyNumberFormat="1" applyFont="1" applyFill="1" applyBorder="1" applyAlignment="1">
      <alignment horizontal="right" vertical="top" wrapText="1"/>
    </xf>
    <xf numFmtId="171" fontId="25" fillId="34" borderId="23" xfId="0" applyNumberFormat="1" applyFont="1" applyFill="1" applyBorder="1" applyAlignment="1">
      <alignment horizontal="right" vertical="top" wrapText="1"/>
    </xf>
    <xf numFmtId="0" fontId="25" fillId="34" borderId="23" xfId="0" applyFont="1" applyFill="1" applyBorder="1" applyAlignment="1">
      <alignment horizontal="right" vertical="top" wrapText="1"/>
    </xf>
    <xf numFmtId="49" fontId="25" fillId="34" borderId="18" xfId="0" applyNumberFormat="1" applyFont="1" applyFill="1" applyBorder="1" applyAlignment="1">
      <alignment horizontal="left" vertical="top" wrapText="1" indent="11"/>
    </xf>
    <xf numFmtId="0" fontId="25" fillId="34" borderId="18" xfId="0" applyFont="1" applyFill="1" applyBorder="1" applyAlignment="1">
      <alignment horizontal="right" vertical="top" wrapText="1"/>
    </xf>
    <xf numFmtId="0" fontId="25" fillId="34" borderId="21" xfId="0" applyFont="1" applyFill="1" applyBorder="1" applyAlignment="1">
      <alignment horizontal="right" vertical="top" wrapText="1"/>
    </xf>
    <xf numFmtId="49" fontId="25" fillId="38" borderId="22" xfId="0" applyNumberFormat="1" applyFont="1" applyFill="1" applyBorder="1" applyAlignment="1">
      <alignment horizontal="left" vertical="top" wrapText="1" indent="11"/>
    </xf>
    <xf numFmtId="0" fontId="25" fillId="38" borderId="22" xfId="0" applyFont="1" applyFill="1" applyBorder="1" applyAlignment="1">
      <alignment horizontal="right" vertical="top" wrapText="1"/>
    </xf>
    <xf numFmtId="171" fontId="36" fillId="38" borderId="22" xfId="0" applyNumberFormat="1" applyFont="1" applyFill="1" applyBorder="1" applyAlignment="1">
      <alignment horizontal="right" vertical="top" wrapText="1"/>
    </xf>
    <xf numFmtId="171" fontId="36" fillId="38" borderId="23" xfId="0" applyNumberFormat="1" applyFont="1" applyFill="1" applyBorder="1" applyAlignment="1">
      <alignment horizontal="right" vertical="top" wrapText="1"/>
    </xf>
    <xf numFmtId="171" fontId="25" fillId="38" borderId="22" xfId="0" applyNumberFormat="1" applyFont="1" applyFill="1" applyBorder="1" applyAlignment="1">
      <alignment horizontal="right" vertical="top" wrapText="1"/>
    </xf>
    <xf numFmtId="171" fontId="25" fillId="38" borderId="23" xfId="0" applyNumberFormat="1" applyFont="1" applyFill="1" applyBorder="1" applyAlignment="1">
      <alignment horizontal="right" vertical="top" wrapText="1"/>
    </xf>
    <xf numFmtId="0" fontId="25" fillId="38" borderId="23" xfId="0" applyFont="1" applyFill="1" applyBorder="1" applyAlignment="1">
      <alignment horizontal="right" vertical="top" wrapText="1"/>
    </xf>
    <xf numFmtId="49" fontId="25" fillId="39" borderId="22" xfId="0" applyNumberFormat="1" applyFont="1" applyFill="1" applyBorder="1" applyAlignment="1">
      <alignment horizontal="left" vertical="top" wrapText="1" indent="11"/>
    </xf>
    <xf numFmtId="0" fontId="25" fillId="39" borderId="22" xfId="0" applyFont="1" applyFill="1" applyBorder="1" applyAlignment="1">
      <alignment horizontal="right" vertical="top" wrapText="1"/>
    </xf>
    <xf numFmtId="171" fontId="36" fillId="39" borderId="22" xfId="0" applyNumberFormat="1" applyFont="1" applyFill="1" applyBorder="1" applyAlignment="1">
      <alignment horizontal="right" vertical="top" wrapText="1"/>
    </xf>
    <xf numFmtId="171" fontId="36" fillId="39" borderId="23" xfId="0" applyNumberFormat="1" applyFont="1" applyFill="1" applyBorder="1" applyAlignment="1">
      <alignment horizontal="right" vertical="top" wrapText="1"/>
    </xf>
    <xf numFmtId="171" fontId="25" fillId="39" borderId="22" xfId="0" applyNumberFormat="1" applyFont="1" applyFill="1" applyBorder="1" applyAlignment="1">
      <alignment horizontal="right" vertical="top" wrapText="1"/>
    </xf>
    <xf numFmtId="0" fontId="25" fillId="39" borderId="23" xfId="0" applyFont="1" applyFill="1" applyBorder="1" applyAlignment="1">
      <alignment horizontal="right" vertical="top" wrapText="1"/>
    </xf>
    <xf numFmtId="171" fontId="25" fillId="39" borderId="23" xfId="0" applyNumberFormat="1" applyFont="1" applyFill="1" applyBorder="1" applyAlignment="1">
      <alignment horizontal="right" vertical="top" wrapText="1"/>
    </xf>
    <xf numFmtId="4" fontId="20" fillId="0" borderId="0" xfId="0" applyNumberFormat="1" applyFont="1"/>
    <xf numFmtId="165" fontId="20" fillId="0" borderId="0" xfId="0" applyNumberFormat="1" applyFont="1"/>
    <xf numFmtId="0" fontId="38" fillId="0" borderId="0" xfId="0" applyFont="1" applyFill="1" applyAlignment="1">
      <alignment vertical="center"/>
    </xf>
    <xf numFmtId="0" fontId="38" fillId="0" borderId="0" xfId="0" applyFont="1" applyFill="1" applyBorder="1" applyAlignment="1">
      <alignment vertical="center"/>
    </xf>
    <xf numFmtId="0" fontId="43" fillId="0" borderId="0" xfId="43" applyFont="1" applyFill="1" applyBorder="1" applyAlignment="1">
      <alignment horizontal="left" vertical="center" wrapText="1"/>
    </xf>
    <xf numFmtId="0" fontId="43" fillId="0" borderId="0" xfId="43" applyFont="1" applyFill="1" applyBorder="1" applyAlignment="1">
      <alignment horizontal="left" vertical="center"/>
    </xf>
    <xf numFmtId="0" fontId="42" fillId="0" borderId="0" xfId="43" applyFont="1" applyFill="1" applyAlignment="1">
      <alignment vertical="center"/>
    </xf>
    <xf numFmtId="0" fontId="42" fillId="0" borderId="0" xfId="43" applyFont="1" applyFill="1" applyBorder="1" applyAlignment="1">
      <alignment horizontal="left" vertical="center" wrapText="1"/>
    </xf>
    <xf numFmtId="0" fontId="43" fillId="0" borderId="0" xfId="43" applyFont="1" applyFill="1" applyBorder="1" applyAlignment="1">
      <alignment horizontal="center" vertical="center" wrapText="1"/>
    </xf>
    <xf numFmtId="166" fontId="43" fillId="0" borderId="0" xfId="43" applyNumberFormat="1" applyFont="1" applyFill="1" applyBorder="1" applyAlignment="1">
      <alignment horizontal="right" vertical="center"/>
    </xf>
    <xf numFmtId="0" fontId="43" fillId="0" borderId="0" xfId="43" applyNumberFormat="1" applyFont="1" applyFill="1" applyAlignment="1">
      <alignment horizontal="right" vertical="center"/>
    </xf>
    <xf numFmtId="166" fontId="43" fillId="0" borderId="0" xfId="43" applyNumberFormat="1" applyFont="1" applyFill="1" applyAlignment="1">
      <alignment horizontal="right" vertical="center"/>
    </xf>
    <xf numFmtId="0" fontId="43" fillId="0" borderId="10" xfId="43" applyFont="1" applyFill="1" applyBorder="1" applyAlignment="1">
      <alignment horizontal="right" vertical="center"/>
    </xf>
    <xf numFmtId="0" fontId="43" fillId="0" borderId="0" xfId="43" applyFont="1" applyFill="1" applyBorder="1" applyAlignment="1">
      <alignment horizontal="right" vertical="center"/>
    </xf>
    <xf numFmtId="0" fontId="43" fillId="0" borderId="0" xfId="43" applyFont="1" applyFill="1" applyAlignment="1">
      <alignment horizontal="left" vertical="center" wrapText="1"/>
    </xf>
    <xf numFmtId="168" fontId="42" fillId="0" borderId="0" xfId="43" applyNumberFormat="1" applyFont="1" applyFill="1" applyAlignment="1">
      <alignment vertical="center"/>
    </xf>
    <xf numFmtId="0" fontId="42" fillId="0" borderId="0" xfId="43" applyFont="1" applyFill="1" applyAlignment="1">
      <alignment horizontal="left" vertical="center" wrapText="1"/>
    </xf>
    <xf numFmtId="168" fontId="42" fillId="0" borderId="0" xfId="43" applyNumberFormat="1" applyFont="1" applyFill="1" applyBorder="1" applyAlignment="1">
      <alignment horizontal="left" vertical="center" wrapText="1"/>
    </xf>
    <xf numFmtId="170" fontId="43" fillId="0" borderId="11" xfId="44" applyNumberFormat="1" applyFont="1" applyFill="1" applyBorder="1" applyAlignment="1">
      <alignment horizontal="left" vertical="center" wrapText="1"/>
    </xf>
    <xf numFmtId="170" fontId="43" fillId="0" borderId="11" xfId="44" applyNumberFormat="1" applyFont="1" applyFill="1" applyBorder="1" applyAlignment="1">
      <alignment horizontal="right" vertical="center" wrapText="1"/>
    </xf>
    <xf numFmtId="170" fontId="43" fillId="0" borderId="0" xfId="44" applyNumberFormat="1" applyFont="1" applyFill="1" applyAlignment="1">
      <alignment horizontal="right" vertical="center" wrapText="1"/>
    </xf>
    <xf numFmtId="168" fontId="42" fillId="0" borderId="0" xfId="43" applyNumberFormat="1" applyFont="1" applyFill="1" applyAlignment="1">
      <alignment horizontal="left" vertical="center" wrapText="1"/>
    </xf>
    <xf numFmtId="170" fontId="43" fillId="0" borderId="12" xfId="44" applyNumberFormat="1" applyFont="1" applyFill="1" applyBorder="1" applyAlignment="1">
      <alignment horizontal="left" vertical="center" wrapText="1"/>
    </xf>
    <xf numFmtId="170" fontId="43" fillId="0" borderId="12" xfId="44" applyNumberFormat="1" applyFont="1" applyFill="1" applyBorder="1" applyAlignment="1">
      <alignment horizontal="right" vertical="center" wrapText="1"/>
    </xf>
    <xf numFmtId="170" fontId="43" fillId="0" borderId="13" xfId="44" applyNumberFormat="1" applyFont="1" applyFill="1" applyBorder="1" applyAlignment="1">
      <alignment horizontal="left" vertical="center" wrapText="1"/>
    </xf>
    <xf numFmtId="170" fontId="43" fillId="0" borderId="13" xfId="44" applyNumberFormat="1" applyFont="1" applyFill="1" applyBorder="1" applyAlignment="1">
      <alignment horizontal="right" vertical="center" wrapText="1"/>
    </xf>
    <xf numFmtId="0" fontId="41" fillId="0" borderId="0" xfId="0" applyFont="1" applyFill="1" applyAlignment="1">
      <alignment vertical="center"/>
    </xf>
    <xf numFmtId="168" fontId="43" fillId="0" borderId="0" xfId="43" applyNumberFormat="1" applyFont="1" applyFill="1" applyBorder="1" applyAlignment="1">
      <alignment horizontal="left" vertical="center" wrapText="1"/>
    </xf>
    <xf numFmtId="0" fontId="42" fillId="0" borderId="0" xfId="43" applyFont="1" applyFill="1" applyAlignment="1">
      <alignment horizontal="right" vertical="center"/>
    </xf>
    <xf numFmtId="0" fontId="43" fillId="0" borderId="0" xfId="43" applyFont="1" applyFill="1" applyBorder="1" applyAlignment="1">
      <alignment horizontal="center" vertical="center"/>
    </xf>
    <xf numFmtId="0" fontId="42" fillId="0" borderId="10" xfId="43" applyFont="1" applyFill="1" applyBorder="1" applyAlignment="1">
      <alignment horizontal="left" vertical="center" wrapText="1"/>
    </xf>
    <xf numFmtId="168" fontId="43" fillId="0" borderId="0" xfId="43" applyNumberFormat="1" applyFont="1" applyFill="1" applyAlignment="1">
      <alignment horizontal="left" vertical="center" wrapText="1"/>
    </xf>
    <xf numFmtId="170" fontId="43" fillId="0" borderId="0" xfId="44" applyNumberFormat="1" applyFont="1" applyFill="1" applyBorder="1" applyAlignment="1">
      <alignment horizontal="left" vertical="center" wrapText="1"/>
    </xf>
    <xf numFmtId="170" fontId="43" fillId="0" borderId="0" xfId="44" applyNumberFormat="1" applyFont="1" applyFill="1" applyBorder="1" applyAlignment="1">
      <alignment horizontal="right" vertical="center" wrapText="1"/>
    </xf>
    <xf numFmtId="168" fontId="42" fillId="0" borderId="0" xfId="43" applyNumberFormat="1" applyFont="1" applyFill="1" applyBorder="1" applyAlignment="1">
      <alignment vertical="center"/>
    </xf>
    <xf numFmtId="170" fontId="43" fillId="0" borderId="0" xfId="44" applyNumberFormat="1" applyFont="1" applyFill="1" applyAlignment="1">
      <alignment horizontal="left" vertical="center" wrapText="1"/>
    </xf>
    <xf numFmtId="165" fontId="42" fillId="0" borderId="0" xfId="43" applyNumberFormat="1" applyFont="1" applyFill="1" applyAlignment="1">
      <alignment vertical="center"/>
    </xf>
    <xf numFmtId="43" fontId="43" fillId="0" borderId="0" xfId="43" applyNumberFormat="1" applyFont="1" applyFill="1" applyBorder="1" applyAlignment="1">
      <alignment horizontal="right" vertical="center"/>
    </xf>
    <xf numFmtId="43" fontId="43" fillId="0" borderId="0" xfId="43" applyNumberFormat="1" applyFont="1" applyFill="1" applyBorder="1" applyAlignment="1">
      <alignment vertical="center"/>
    </xf>
    <xf numFmtId="0" fontId="43" fillId="0" borderId="0" xfId="43" applyFont="1" applyFill="1" applyBorder="1" applyAlignment="1">
      <alignment vertical="center"/>
    </xf>
    <xf numFmtId="170" fontId="42" fillId="0" borderId="0" xfId="43" applyNumberFormat="1" applyFont="1" applyFill="1" applyBorder="1" applyAlignment="1">
      <alignment horizontal="left" vertical="center" wrapText="1"/>
    </xf>
    <xf numFmtId="0" fontId="43" fillId="0" borderId="0" xfId="43" applyFont="1" applyFill="1" applyBorder="1" applyAlignment="1">
      <alignment horizontal="right" vertical="center" wrapText="1"/>
    </xf>
    <xf numFmtId="173" fontId="42" fillId="0" borderId="0" xfId="710" applyNumberFormat="1" applyFont="1" applyFill="1" applyBorder="1" applyAlignment="1">
      <alignment horizontal="right" vertical="center" wrapText="1"/>
    </xf>
    <xf numFmtId="167" fontId="42" fillId="0" borderId="0" xfId="43" applyNumberFormat="1" applyFont="1" applyFill="1" applyAlignment="1">
      <alignment vertical="center"/>
    </xf>
    <xf numFmtId="4" fontId="42" fillId="0" borderId="0" xfId="43" applyNumberFormat="1" applyFont="1" applyFill="1" applyAlignment="1">
      <alignment vertical="center"/>
    </xf>
    <xf numFmtId="0" fontId="42" fillId="0" borderId="0" xfId="43" applyFont="1" applyFill="1" applyBorder="1" applyAlignment="1">
      <alignment horizontal="right" vertical="center"/>
    </xf>
    <xf numFmtId="0" fontId="44" fillId="0" borderId="0" xfId="43" applyFont="1" applyFill="1" applyBorder="1" applyAlignment="1">
      <alignment horizontal="left" vertical="center" wrapText="1"/>
    </xf>
    <xf numFmtId="0" fontId="44" fillId="0" borderId="0" xfId="43" applyFont="1" applyFill="1" applyBorder="1" applyAlignment="1">
      <alignment vertical="center" wrapText="1"/>
    </xf>
    <xf numFmtId="0" fontId="41" fillId="0" borderId="0" xfId="0" applyFont="1" applyFill="1" applyAlignment="1">
      <alignment horizontal="left" vertical="center" wrapText="1"/>
    </xf>
    <xf numFmtId="169" fontId="44" fillId="0" borderId="0" xfId="43" applyNumberFormat="1" applyFont="1" applyFill="1" applyBorder="1" applyAlignment="1">
      <alignment horizontal="right" vertical="center"/>
    </xf>
    <xf numFmtId="167" fontId="44" fillId="0" borderId="0" xfId="45" applyNumberFormat="1" applyFont="1" applyFill="1" applyBorder="1" applyAlignment="1">
      <alignment horizontal="right" vertical="center"/>
    </xf>
    <xf numFmtId="0" fontId="38" fillId="0" borderId="0" xfId="0" applyFont="1" applyFill="1" applyAlignment="1">
      <alignment horizontal="left" vertical="center" wrapText="1"/>
    </xf>
    <xf numFmtId="170" fontId="42" fillId="0" borderId="0" xfId="44" applyNumberFormat="1" applyFont="1" applyFill="1" applyBorder="1" applyAlignment="1">
      <alignment horizontal="left" vertical="center" wrapText="1"/>
    </xf>
    <xf numFmtId="170" fontId="42" fillId="0" borderId="0" xfId="44" applyNumberFormat="1" applyFont="1" applyFill="1" applyAlignment="1">
      <alignment vertical="center" wrapText="1"/>
    </xf>
    <xf numFmtId="170" fontId="42" fillId="0" borderId="10" xfId="44" applyNumberFormat="1" applyFont="1" applyFill="1" applyBorder="1" applyAlignment="1">
      <alignment vertical="center" wrapText="1"/>
    </xf>
    <xf numFmtId="0" fontId="42" fillId="0" borderId="0" xfId="43" applyFont="1" applyFill="1" applyAlignment="1">
      <alignment horizontal="left" vertical="center" wrapText="1"/>
    </xf>
    <xf numFmtId="170" fontId="42" fillId="0" borderId="0" xfId="44" applyNumberFormat="1" applyFont="1" applyFill="1" applyAlignment="1">
      <alignment horizontal="right" vertical="center" wrapText="1"/>
    </xf>
    <xf numFmtId="168" fontId="42" fillId="0" borderId="0" xfId="43" applyNumberFormat="1" applyFont="1" applyFill="1" applyAlignment="1">
      <alignment horizontal="left" vertical="center" wrapText="1"/>
    </xf>
    <xf numFmtId="168" fontId="42" fillId="0" borderId="0" xfId="43" applyNumberFormat="1" applyFont="1" applyFill="1" applyBorder="1" applyAlignment="1">
      <alignment horizontal="left" vertical="center" wrapText="1"/>
    </xf>
    <xf numFmtId="0" fontId="43" fillId="0" borderId="0" xfId="43" applyFont="1" applyFill="1" applyBorder="1" applyAlignment="1">
      <alignment horizontal="left" vertical="center"/>
    </xf>
    <xf numFmtId="0" fontId="43" fillId="0" borderId="0" xfId="43" applyFont="1" applyFill="1" applyBorder="1" applyAlignment="1">
      <alignment horizontal="left" vertical="center" wrapText="1"/>
    </xf>
    <xf numFmtId="0" fontId="42" fillId="0" borderId="0" xfId="43" applyFont="1" applyFill="1" applyAlignment="1">
      <alignment vertical="center" wrapText="1"/>
    </xf>
    <xf numFmtId="0" fontId="42" fillId="0" borderId="0" xfId="43" applyFont="1" applyFill="1" applyBorder="1" applyAlignment="1">
      <alignment horizontal="left" vertical="center" wrapText="1"/>
    </xf>
    <xf numFmtId="0" fontId="42" fillId="0" borderId="10" xfId="43" applyFont="1" applyFill="1" applyBorder="1" applyAlignment="1">
      <alignment horizontal="left" vertical="center" wrapText="1"/>
    </xf>
    <xf numFmtId="170" fontId="42" fillId="0" borderId="0" xfId="44" applyNumberFormat="1" applyFont="1" applyFill="1" applyBorder="1" applyAlignment="1">
      <alignment vertical="center" wrapText="1"/>
    </xf>
    <xf numFmtId="0" fontId="43" fillId="0" borderId="0" xfId="43" applyNumberFormat="1" applyFont="1" applyFill="1" applyBorder="1" applyAlignment="1">
      <alignment horizontal="left" vertical="center"/>
    </xf>
    <xf numFmtId="0" fontId="43" fillId="0" borderId="0" xfId="43" applyNumberFormat="1" applyFont="1" applyFill="1" applyBorder="1" applyAlignment="1">
      <alignment horizontal="center" vertical="center" wrapText="1"/>
    </xf>
    <xf numFmtId="0" fontId="43" fillId="0" borderId="10" xfId="43" applyNumberFormat="1" applyFont="1" applyFill="1" applyBorder="1" applyAlignment="1">
      <alignment horizontal="right" vertical="center"/>
    </xf>
    <xf numFmtId="0" fontId="43" fillId="0" borderId="0" xfId="43" applyNumberFormat="1" applyFont="1" applyFill="1" applyBorder="1" applyAlignment="1">
      <alignment horizontal="right" vertical="center"/>
    </xf>
    <xf numFmtId="0" fontId="42" fillId="0" borderId="0" xfId="1" applyNumberFormat="1" applyFont="1" applyFill="1" applyAlignment="1">
      <alignment horizontal="right" vertical="center" wrapText="1"/>
    </xf>
    <xf numFmtId="0" fontId="43" fillId="0" borderId="11" xfId="1" applyNumberFormat="1" applyFont="1" applyFill="1" applyBorder="1" applyAlignment="1">
      <alignment horizontal="right" vertical="center" wrapText="1"/>
    </xf>
    <xf numFmtId="0" fontId="43" fillId="0" borderId="12" xfId="1" applyNumberFormat="1" applyFont="1" applyFill="1" applyBorder="1" applyAlignment="1">
      <alignment horizontal="right" vertical="center" wrapText="1"/>
    </xf>
    <xf numFmtId="0" fontId="43" fillId="0" borderId="13" xfId="1" applyNumberFormat="1" applyFont="1" applyFill="1" applyBorder="1" applyAlignment="1">
      <alignment horizontal="right" vertical="center" wrapText="1"/>
    </xf>
    <xf numFmtId="0" fontId="42" fillId="0" borderId="0" xfId="44" applyNumberFormat="1" applyFont="1" applyFill="1" applyBorder="1" applyAlignment="1">
      <alignment horizontal="right" vertical="center" wrapText="1"/>
    </xf>
    <xf numFmtId="0" fontId="43" fillId="0" borderId="0" xfId="1" applyNumberFormat="1" applyFont="1" applyFill="1" applyBorder="1" applyAlignment="1">
      <alignment horizontal="right" vertical="center" wrapText="1"/>
    </xf>
    <xf numFmtId="0" fontId="42" fillId="0" borderId="0" xfId="1" applyNumberFormat="1" applyFont="1" applyFill="1" applyBorder="1" applyAlignment="1">
      <alignment vertical="center" wrapText="1"/>
    </xf>
    <xf numFmtId="0" fontId="43" fillId="0" borderId="12" xfId="44" applyNumberFormat="1" applyFont="1" applyFill="1" applyBorder="1" applyAlignment="1">
      <alignment horizontal="right" vertical="center" wrapText="1"/>
    </xf>
    <xf numFmtId="0" fontId="42" fillId="0" borderId="0" xfId="45" applyNumberFormat="1" applyFont="1" applyFill="1" applyAlignment="1">
      <alignment vertical="center"/>
    </xf>
    <xf numFmtId="0" fontId="42" fillId="0" borderId="0" xfId="43" applyNumberFormat="1" applyFont="1" applyFill="1" applyAlignment="1">
      <alignment horizontal="left" vertical="center" wrapText="1"/>
    </xf>
    <xf numFmtId="0" fontId="42" fillId="0" borderId="0" xfId="43" applyNumberFormat="1" applyFont="1" applyFill="1" applyBorder="1" applyAlignment="1">
      <alignment horizontal="left" vertical="center" wrapText="1"/>
    </xf>
    <xf numFmtId="0" fontId="42" fillId="0" borderId="0" xfId="43" applyNumberFormat="1" applyFont="1" applyFill="1" applyAlignment="1">
      <alignment vertical="center"/>
    </xf>
    <xf numFmtId="0" fontId="43" fillId="0" borderId="0" xfId="43" applyNumberFormat="1" applyFont="1" applyFill="1" applyBorder="1" applyAlignment="1">
      <alignment horizontal="center" vertical="center"/>
    </xf>
    <xf numFmtId="0" fontId="41" fillId="0" borderId="0" xfId="0" applyNumberFormat="1" applyFont="1" applyFill="1" applyAlignment="1">
      <alignment vertical="center"/>
    </xf>
    <xf numFmtId="0" fontId="42" fillId="0" borderId="0" xfId="44" applyNumberFormat="1" applyFont="1" applyFill="1" applyAlignment="1">
      <alignment horizontal="right" vertical="center" wrapText="1"/>
    </xf>
    <xf numFmtId="0" fontId="42" fillId="0" borderId="0" xfId="45" applyNumberFormat="1" applyFont="1" applyFill="1" applyBorder="1" applyAlignment="1">
      <alignment horizontal="right" vertical="center"/>
    </xf>
    <xf numFmtId="0" fontId="43" fillId="0" borderId="0" xfId="44" applyNumberFormat="1" applyFont="1" applyFill="1" applyAlignment="1">
      <alignment horizontal="right" vertical="center" wrapText="1"/>
    </xf>
    <xf numFmtId="0" fontId="43" fillId="0" borderId="0" xfId="44" applyNumberFormat="1" applyFont="1" applyFill="1" applyBorder="1" applyAlignment="1">
      <alignment horizontal="right" vertical="center" wrapText="1"/>
    </xf>
    <xf numFmtId="0" fontId="43" fillId="0" borderId="0" xfId="1" applyNumberFormat="1" applyFont="1" applyFill="1" applyAlignment="1">
      <alignment horizontal="right" vertical="center" wrapText="1"/>
    </xf>
    <xf numFmtId="0" fontId="44" fillId="0" borderId="0" xfId="43" applyNumberFormat="1" applyFont="1" applyFill="1" applyBorder="1" applyAlignment="1">
      <alignment horizontal="right" vertical="center"/>
    </xf>
    <xf numFmtId="0" fontId="43" fillId="0" borderId="0" xfId="43" applyNumberFormat="1" applyFont="1" applyFill="1" applyBorder="1" applyAlignment="1">
      <alignment vertical="center"/>
    </xf>
    <xf numFmtId="0" fontId="43" fillId="0" borderId="0" xfId="43" applyNumberFormat="1" applyFont="1" applyFill="1" applyBorder="1" applyAlignment="1">
      <alignment horizontal="right" vertical="center" wrapText="1"/>
    </xf>
    <xf numFmtId="0" fontId="42" fillId="0" borderId="0" xfId="710" applyNumberFormat="1" applyFont="1" applyFill="1" applyBorder="1" applyAlignment="1">
      <alignment horizontal="right" vertical="center" wrapText="1"/>
    </xf>
    <xf numFmtId="0" fontId="43" fillId="0" borderId="0" xfId="1" applyNumberFormat="1" applyFont="1" applyFill="1" applyBorder="1" applyAlignment="1">
      <alignment vertical="center"/>
    </xf>
    <xf numFmtId="0" fontId="43" fillId="0" borderId="0" xfId="43" applyNumberFormat="1" applyFont="1" applyFill="1" applyBorder="1" applyAlignment="1">
      <alignment vertical="center" wrapText="1"/>
    </xf>
    <xf numFmtId="0" fontId="42" fillId="0" borderId="0" xfId="43" applyNumberFormat="1" applyFont="1" applyFill="1" applyBorder="1" applyAlignment="1">
      <alignment vertical="center"/>
    </xf>
    <xf numFmtId="0" fontId="38" fillId="0" borderId="0" xfId="0" applyNumberFormat="1" applyFont="1" applyFill="1" applyAlignment="1">
      <alignment vertical="center"/>
    </xf>
    <xf numFmtId="0" fontId="45" fillId="0" borderId="0" xfId="0" applyFont="1" applyAlignment="1">
      <alignment horizontal="left" vertical="center" indent="5"/>
    </xf>
    <xf numFmtId="168" fontId="42" fillId="0" borderId="0" xfId="43" applyNumberFormat="1" applyFont="1" applyFill="1" applyAlignment="1">
      <alignment vertical="center" wrapText="1"/>
    </xf>
    <xf numFmtId="0" fontId="42" fillId="0" borderId="0" xfId="1" applyNumberFormat="1" applyFont="1" applyFill="1" applyAlignment="1">
      <alignment vertical="center" wrapText="1"/>
    </xf>
    <xf numFmtId="0" fontId="42" fillId="0" borderId="0" xfId="43" applyFont="1" applyFill="1" applyBorder="1" applyAlignment="1">
      <alignment vertical="center" wrapText="1"/>
    </xf>
    <xf numFmtId="3" fontId="42" fillId="0" borderId="0" xfId="1" applyNumberFormat="1" applyFont="1" applyFill="1" applyAlignment="1">
      <alignment horizontal="right" vertical="center" wrapText="1"/>
    </xf>
    <xf numFmtId="4" fontId="43" fillId="0" borderId="0" xfId="44" applyNumberFormat="1" applyFont="1" applyFill="1" applyAlignment="1">
      <alignment horizontal="right" vertical="center" wrapText="1"/>
    </xf>
    <xf numFmtId="4" fontId="42" fillId="0" borderId="0" xfId="44" applyNumberFormat="1" applyFont="1" applyFill="1" applyAlignment="1">
      <alignment horizontal="right" vertical="center" wrapText="1"/>
    </xf>
    <xf numFmtId="4" fontId="43" fillId="0" borderId="13" xfId="44" applyNumberFormat="1" applyFont="1" applyFill="1" applyBorder="1" applyAlignment="1">
      <alignment horizontal="right" vertical="center" wrapText="1"/>
    </xf>
    <xf numFmtId="3" fontId="43" fillId="0" borderId="13" xfId="1" applyNumberFormat="1" applyFont="1" applyFill="1" applyBorder="1" applyAlignment="1">
      <alignment horizontal="right" vertical="center" wrapText="1"/>
    </xf>
    <xf numFmtId="0" fontId="47" fillId="40" borderId="27" xfId="0" applyFont="1" applyFill="1" applyBorder="1" applyAlignment="1">
      <alignment horizontal="right" vertical="center" wrapText="1"/>
    </xf>
    <xf numFmtId="0" fontId="47" fillId="40" borderId="28" xfId="0" applyFont="1" applyFill="1" applyBorder="1" applyAlignment="1">
      <alignment horizontal="right" vertical="center" wrapText="1"/>
    </xf>
    <xf numFmtId="0" fontId="47" fillId="40" borderId="29" xfId="0" applyFont="1" applyFill="1" applyBorder="1" applyAlignment="1">
      <alignment horizontal="right" vertical="center" wrapText="1"/>
    </xf>
    <xf numFmtId="0" fontId="0" fillId="40" borderId="29" xfId="0" applyFill="1" applyBorder="1" applyAlignment="1">
      <alignment vertical="top" wrapText="1"/>
    </xf>
    <xf numFmtId="0" fontId="38" fillId="41" borderId="31" xfId="0" applyFont="1" applyFill="1" applyBorder="1" applyAlignment="1">
      <alignment horizontal="right" vertical="center" wrapText="1"/>
    </xf>
    <xf numFmtId="0" fontId="49" fillId="42" borderId="33" xfId="0" applyFont="1" applyFill="1" applyBorder="1" applyAlignment="1">
      <alignment vertical="center" wrapText="1"/>
    </xf>
    <xf numFmtId="0" fontId="38" fillId="42" borderId="32" xfId="0" applyFont="1" applyFill="1" applyBorder="1" applyAlignment="1">
      <alignment horizontal="right" vertical="center" wrapText="1"/>
    </xf>
    <xf numFmtId="0" fontId="38" fillId="0" borderId="33" xfId="0" applyFont="1" applyBorder="1" applyAlignment="1">
      <alignment vertical="center" wrapText="1"/>
    </xf>
    <xf numFmtId="0" fontId="38" fillId="0" borderId="32" xfId="0" applyFont="1" applyBorder="1" applyAlignment="1">
      <alignment horizontal="right" vertical="center" wrapText="1"/>
    </xf>
    <xf numFmtId="4" fontId="38" fillId="42" borderId="32" xfId="0" applyNumberFormat="1" applyFont="1" applyFill="1" applyBorder="1" applyAlignment="1">
      <alignment horizontal="right" vertical="center" wrapText="1"/>
    </xf>
    <xf numFmtId="4" fontId="38" fillId="0" borderId="32" xfId="0" applyNumberFormat="1" applyFont="1" applyBorder="1" applyAlignment="1">
      <alignment horizontal="right" vertical="center" wrapText="1"/>
    </xf>
    <xf numFmtId="0" fontId="38" fillId="0" borderId="35" xfId="0" applyFont="1" applyBorder="1" applyAlignment="1">
      <alignment vertical="center" wrapText="1"/>
    </xf>
    <xf numFmtId="0" fontId="38" fillId="0" borderId="36" xfId="0" applyFont="1" applyBorder="1" applyAlignment="1">
      <alignment horizontal="right" vertical="center" wrapText="1"/>
    </xf>
    <xf numFmtId="0" fontId="38" fillId="42" borderId="36" xfId="0" applyFont="1" applyFill="1" applyBorder="1" applyAlignment="1">
      <alignment horizontal="right" vertical="center" wrapText="1"/>
    </xf>
    <xf numFmtId="0" fontId="49" fillId="0" borderId="33" xfId="0" applyFont="1" applyBorder="1" applyAlignment="1">
      <alignment vertical="center" wrapText="1"/>
    </xf>
    <xf numFmtId="0" fontId="49" fillId="0" borderId="32" xfId="0" applyFont="1" applyBorder="1" applyAlignment="1">
      <alignment horizontal="right" vertical="center" wrapText="1"/>
    </xf>
    <xf numFmtId="4" fontId="49" fillId="42" borderId="32" xfId="0" applyNumberFormat="1" applyFont="1" applyFill="1" applyBorder="1" applyAlignment="1">
      <alignment horizontal="right" vertical="center" wrapText="1"/>
    </xf>
    <xf numFmtId="4" fontId="49" fillId="0" borderId="32" xfId="0" applyNumberFormat="1" applyFont="1" applyBorder="1" applyAlignment="1">
      <alignment horizontal="right" vertical="center" wrapText="1"/>
    </xf>
    <xf numFmtId="0" fontId="49" fillId="42" borderId="30" xfId="0" applyFont="1" applyFill="1" applyBorder="1" applyAlignment="1">
      <alignment vertical="center" wrapText="1"/>
    </xf>
    <xf numFmtId="0" fontId="49" fillId="42" borderId="31" xfId="0" applyFont="1" applyFill="1" applyBorder="1" applyAlignment="1">
      <alignment horizontal="right" vertical="center" wrapText="1"/>
    </xf>
    <xf numFmtId="0" fontId="49" fillId="42" borderId="32" xfId="0" applyFont="1" applyFill="1" applyBorder="1" applyAlignment="1">
      <alignment horizontal="right" vertical="center" wrapText="1"/>
    </xf>
    <xf numFmtId="4" fontId="38" fillId="42" borderId="36" xfId="0" applyNumberFormat="1" applyFont="1" applyFill="1" applyBorder="1" applyAlignment="1">
      <alignment horizontal="right" vertical="center" wrapText="1"/>
    </xf>
    <xf numFmtId="4" fontId="38" fillId="0" borderId="36" xfId="0" applyNumberFormat="1" applyFont="1" applyBorder="1" applyAlignment="1">
      <alignment horizontal="right" vertical="center" wrapText="1"/>
    </xf>
    <xf numFmtId="0" fontId="49" fillId="0" borderId="35" xfId="0" applyFont="1" applyBorder="1" applyAlignment="1">
      <alignment vertical="center" wrapText="1"/>
    </xf>
    <xf numFmtId="0" fontId="49" fillId="0" borderId="36" xfId="0" applyFont="1" applyBorder="1" applyAlignment="1">
      <alignment horizontal="right" vertical="center" wrapText="1"/>
    </xf>
    <xf numFmtId="4" fontId="49" fillId="42" borderId="36" xfId="0" applyNumberFormat="1" applyFont="1" applyFill="1" applyBorder="1" applyAlignment="1">
      <alignment horizontal="right" vertical="center" wrapText="1"/>
    </xf>
    <xf numFmtId="4" fontId="49" fillId="0" borderId="36" xfId="0" applyNumberFormat="1" applyFont="1" applyBorder="1" applyAlignment="1">
      <alignment horizontal="right" vertical="center" wrapText="1"/>
    </xf>
    <xf numFmtId="3" fontId="38" fillId="0" borderId="32" xfId="0" applyNumberFormat="1" applyFont="1" applyBorder="1" applyAlignment="1">
      <alignment horizontal="right" vertical="center" wrapText="1"/>
    </xf>
    <xf numFmtId="3" fontId="38" fillId="0" borderId="36" xfId="0" applyNumberFormat="1" applyFont="1" applyBorder="1" applyAlignment="1">
      <alignment horizontal="right" vertical="center" wrapText="1"/>
    </xf>
    <xf numFmtId="0" fontId="49" fillId="42" borderId="36" xfId="0" applyFont="1" applyFill="1" applyBorder="1" applyAlignment="1">
      <alignment horizontal="right" vertical="center" wrapText="1"/>
    </xf>
    <xf numFmtId="3" fontId="49" fillId="0" borderId="36" xfId="0" applyNumberFormat="1" applyFont="1" applyBorder="1" applyAlignment="1">
      <alignment horizontal="right" vertical="center" wrapText="1"/>
    </xf>
    <xf numFmtId="0" fontId="38" fillId="41" borderId="38" xfId="0" applyFont="1" applyFill="1" applyBorder="1" applyAlignment="1">
      <alignment horizontal="right" vertical="center" wrapText="1"/>
    </xf>
    <xf numFmtId="0" fontId="41" fillId="0" borderId="0" xfId="0" applyFont="1" applyAlignment="1">
      <alignment horizontal="left" vertical="center" indent="5"/>
    </xf>
    <xf numFmtId="0" fontId="47" fillId="41" borderId="30" xfId="0" applyFont="1" applyFill="1" applyBorder="1" applyAlignment="1">
      <alignment vertical="center" wrapText="1"/>
    </xf>
    <xf numFmtId="0" fontId="38" fillId="42" borderId="31" xfId="0" applyFont="1" applyFill="1" applyBorder="1" applyAlignment="1">
      <alignment horizontal="right" vertical="center" wrapText="1"/>
    </xf>
    <xf numFmtId="0" fontId="41" fillId="0" borderId="0" xfId="0" applyFont="1" applyAlignment="1">
      <alignment vertical="center"/>
    </xf>
    <xf numFmtId="0" fontId="47" fillId="41" borderId="31" xfId="0" applyFont="1" applyFill="1" applyBorder="1" applyAlignment="1">
      <alignment horizontal="right" vertical="center" wrapText="1"/>
    </xf>
    <xf numFmtId="0" fontId="47" fillId="41" borderId="31" xfId="0" applyFont="1" applyFill="1" applyBorder="1" applyAlignment="1">
      <alignment horizontal="right" vertical="center" wrapText="1"/>
    </xf>
    <xf numFmtId="0" fontId="0" fillId="40" borderId="47" xfId="0" applyFill="1" applyBorder="1" applyAlignment="1">
      <alignment vertical="top" wrapText="1"/>
    </xf>
    <xf numFmtId="0" fontId="47" fillId="41" borderId="46" xfId="0" applyFont="1" applyFill="1" applyBorder="1" applyAlignment="1">
      <alignment horizontal="right" vertical="center" wrapText="1"/>
    </xf>
    <xf numFmtId="0" fontId="47" fillId="41" borderId="38" xfId="0" applyFont="1" applyFill="1" applyBorder="1" applyAlignment="1">
      <alignment vertical="center" wrapText="1"/>
    </xf>
    <xf numFmtId="0" fontId="38" fillId="42" borderId="43" xfId="0" applyFont="1" applyFill="1" applyBorder="1" applyAlignment="1">
      <alignment vertical="center" wrapText="1"/>
    </xf>
    <xf numFmtId="4" fontId="38" fillId="42" borderId="49" xfId="0" applyNumberFormat="1" applyFont="1" applyFill="1" applyBorder="1" applyAlignment="1">
      <alignment vertical="center" wrapText="1"/>
    </xf>
    <xf numFmtId="4" fontId="49" fillId="42" borderId="51" xfId="0" applyNumberFormat="1" applyFont="1" applyFill="1" applyBorder="1" applyAlignment="1">
      <alignment vertical="center" wrapText="1"/>
    </xf>
    <xf numFmtId="0" fontId="47" fillId="41" borderId="46" xfId="0" applyFont="1" applyFill="1" applyBorder="1" applyAlignment="1">
      <alignment vertical="center" wrapText="1"/>
    </xf>
    <xf numFmtId="4" fontId="38" fillId="42" borderId="43" xfId="0" applyNumberFormat="1" applyFont="1" applyFill="1" applyBorder="1" applyAlignment="1">
      <alignment vertical="center" wrapText="1"/>
    </xf>
    <xf numFmtId="4" fontId="49" fillId="42" borderId="49" xfId="0" applyNumberFormat="1" applyFont="1" applyFill="1" applyBorder="1" applyAlignment="1">
      <alignment vertical="center" wrapText="1"/>
    </xf>
    <xf numFmtId="0" fontId="47" fillId="40" borderId="34" xfId="0" applyFont="1" applyFill="1" applyBorder="1" applyAlignment="1">
      <alignment vertical="center" wrapText="1"/>
    </xf>
    <xf numFmtId="0" fontId="47" fillId="40" borderId="47" xfId="0" applyFont="1" applyFill="1" applyBorder="1" applyAlignment="1">
      <alignment vertical="center" wrapText="1"/>
    </xf>
    <xf numFmtId="0" fontId="38" fillId="0" borderId="43" xfId="0" applyFont="1" applyBorder="1" applyAlignment="1">
      <alignment vertical="center" wrapText="1"/>
    </xf>
    <xf numFmtId="4" fontId="38" fillId="0" borderId="49" xfId="0" applyNumberFormat="1" applyFont="1" applyBorder="1" applyAlignment="1">
      <alignment vertical="center" wrapText="1"/>
    </xf>
    <xf numFmtId="0" fontId="38" fillId="0" borderId="49" xfId="0" applyFont="1" applyBorder="1" applyAlignment="1">
      <alignment vertical="center" wrapText="1"/>
    </xf>
    <xf numFmtId="4" fontId="49" fillId="0" borderId="51" xfId="0" applyNumberFormat="1" applyFont="1" applyBorder="1" applyAlignment="1">
      <alignment vertical="center" wrapText="1"/>
    </xf>
    <xf numFmtId="0" fontId="49" fillId="0" borderId="51" xfId="0" applyFont="1" applyBorder="1" applyAlignment="1">
      <alignment vertical="center" wrapText="1"/>
    </xf>
    <xf numFmtId="4" fontId="38" fillId="0" borderId="43" xfId="0" applyNumberFormat="1" applyFont="1" applyBorder="1" applyAlignment="1">
      <alignment vertical="center" wrapText="1"/>
    </xf>
    <xf numFmtId="4" fontId="49" fillId="0" borderId="49" xfId="0" applyNumberFormat="1" applyFont="1" applyBorder="1" applyAlignment="1">
      <alignment vertical="center" wrapText="1"/>
    </xf>
    <xf numFmtId="0" fontId="49" fillId="0" borderId="49" xfId="0" applyFont="1" applyBorder="1" applyAlignment="1">
      <alignment vertical="center" wrapText="1"/>
    </xf>
    <xf numFmtId="0" fontId="41" fillId="0" borderId="0" xfId="0" applyFont="1" applyAlignment="1">
      <alignment horizontal="left" vertical="center" indent="6"/>
    </xf>
    <xf numFmtId="0" fontId="51" fillId="0" borderId="0" xfId="0" applyFont="1" applyAlignment="1">
      <alignment vertical="center"/>
    </xf>
    <xf numFmtId="0" fontId="47" fillId="41" borderId="45" xfId="0" applyFont="1" applyFill="1" applyBorder="1" applyAlignment="1">
      <alignment vertical="center" wrapText="1"/>
    </xf>
    <xf numFmtId="0" fontId="47" fillId="41" borderId="46" xfId="0" applyFont="1" applyFill="1" applyBorder="1" applyAlignment="1">
      <alignment horizontal="center" vertical="center" wrapText="1"/>
    </xf>
    <xf numFmtId="3" fontId="47" fillId="41" borderId="31" xfId="0" applyNumberFormat="1" applyFont="1" applyFill="1" applyBorder="1" applyAlignment="1">
      <alignment horizontal="right" vertical="center" wrapText="1"/>
    </xf>
    <xf numFmtId="0" fontId="52" fillId="0" borderId="0" xfId="0" applyFont="1" applyAlignment="1">
      <alignment horizontal="left" vertical="center" indent="9"/>
    </xf>
    <xf numFmtId="0" fontId="53" fillId="40" borderId="54" xfId="0" applyFont="1" applyFill="1" applyBorder="1" applyAlignment="1">
      <alignment vertical="center" wrapText="1"/>
    </xf>
    <xf numFmtId="0" fontId="53" fillId="40" borderId="39" xfId="0" applyFont="1" applyFill="1" applyBorder="1" applyAlignment="1">
      <alignment horizontal="right" vertical="center" wrapText="1"/>
    </xf>
    <xf numFmtId="0" fontId="53" fillId="41" borderId="30" xfId="0" applyFont="1" applyFill="1" applyBorder="1" applyAlignment="1">
      <alignment vertical="center" wrapText="1"/>
    </xf>
    <xf numFmtId="0" fontId="20" fillId="41" borderId="31" xfId="0" applyFont="1" applyFill="1" applyBorder="1" applyAlignment="1">
      <alignment horizontal="right" vertical="center" wrapText="1"/>
    </xf>
    <xf numFmtId="0" fontId="20" fillId="41" borderId="32" xfId="0" applyFont="1" applyFill="1" applyBorder="1" applyAlignment="1">
      <alignment horizontal="right" vertical="center" wrapText="1"/>
    </xf>
    <xf numFmtId="0" fontId="21" fillId="0" borderId="33" xfId="0" applyFont="1" applyBorder="1" applyAlignment="1">
      <alignment vertical="center" wrapText="1"/>
    </xf>
    <xf numFmtId="0" fontId="20" fillId="0" borderId="32" xfId="0" applyFont="1" applyBorder="1" applyAlignment="1">
      <alignment horizontal="right" vertical="center" wrapText="1"/>
    </xf>
    <xf numFmtId="4" fontId="21" fillId="0" borderId="32" xfId="0" applyNumberFormat="1" applyFont="1" applyBorder="1" applyAlignment="1">
      <alignment horizontal="right" vertical="center" wrapText="1"/>
    </xf>
    <xf numFmtId="0" fontId="21" fillId="0" borderId="32" xfId="0" applyFont="1" applyBorder="1" applyAlignment="1">
      <alignment horizontal="right" vertical="center" wrapText="1"/>
    </xf>
    <xf numFmtId="0" fontId="20" fillId="0" borderId="33" xfId="0" applyFont="1" applyBorder="1" applyAlignment="1">
      <alignment vertical="center" wrapText="1"/>
    </xf>
    <xf numFmtId="4" fontId="20" fillId="0" borderId="32" xfId="0" applyNumberFormat="1" applyFont="1" applyBorder="1" applyAlignment="1">
      <alignment horizontal="right" vertical="center" wrapText="1"/>
    </xf>
    <xf numFmtId="0" fontId="21" fillId="41" borderId="31" xfId="0" applyFont="1" applyFill="1" applyBorder="1" applyAlignment="1">
      <alignment horizontal="right" vertical="center" wrapText="1"/>
    </xf>
    <xf numFmtId="0" fontId="21" fillId="41" borderId="32" xfId="0" applyFont="1" applyFill="1" applyBorder="1" applyAlignment="1">
      <alignment horizontal="right" vertical="center" wrapText="1"/>
    </xf>
    <xf numFmtId="0" fontId="21" fillId="0" borderId="35" xfId="0" applyFont="1" applyBorder="1" applyAlignment="1">
      <alignment vertical="center" wrapText="1"/>
    </xf>
    <xf numFmtId="0" fontId="21" fillId="0" borderId="36" xfId="0" applyFont="1" applyBorder="1" applyAlignment="1">
      <alignment horizontal="right" vertical="center" wrapText="1"/>
    </xf>
    <xf numFmtId="4" fontId="21" fillId="0" borderId="36" xfId="0" applyNumberFormat="1" applyFont="1" applyBorder="1" applyAlignment="1">
      <alignment horizontal="right" vertical="center" wrapText="1"/>
    </xf>
    <xf numFmtId="0" fontId="53" fillId="41" borderId="31" xfId="0" applyFont="1" applyFill="1" applyBorder="1" applyAlignment="1">
      <alignment horizontal="right" vertical="center" wrapText="1"/>
    </xf>
    <xf numFmtId="0" fontId="53" fillId="41" borderId="32" xfId="0" applyFont="1" applyFill="1" applyBorder="1" applyAlignment="1">
      <alignment horizontal="right" vertical="center" wrapText="1"/>
    </xf>
    <xf numFmtId="0" fontId="49" fillId="42" borderId="43" xfId="0" applyFont="1" applyFill="1" applyBorder="1" applyAlignment="1">
      <alignment horizontal="left" vertical="center" wrapText="1"/>
    </xf>
    <xf numFmtId="0" fontId="49" fillId="42" borderId="44" xfId="0" applyFont="1" applyFill="1" applyBorder="1" applyAlignment="1">
      <alignment horizontal="left" vertical="center" wrapText="1"/>
    </xf>
    <xf numFmtId="0" fontId="49" fillId="42" borderId="45" xfId="0" applyFont="1" applyFill="1" applyBorder="1" applyAlignment="1">
      <alignment horizontal="left" vertical="center" wrapText="1"/>
    </xf>
    <xf numFmtId="0" fontId="49" fillId="42" borderId="46" xfId="0" applyFont="1" applyFill="1" applyBorder="1" applyAlignment="1">
      <alignment horizontal="left" vertical="center" wrapText="1"/>
    </xf>
    <xf numFmtId="0" fontId="43" fillId="0" borderId="0" xfId="43" applyFont="1" applyFill="1" applyBorder="1" applyAlignment="1">
      <alignment horizontal="left" vertical="center"/>
    </xf>
    <xf numFmtId="0" fontId="43" fillId="0" borderId="0" xfId="43" applyFont="1" applyFill="1" applyBorder="1" applyAlignment="1">
      <alignment horizontal="left" vertical="center" wrapText="1"/>
    </xf>
    <xf numFmtId="0" fontId="42" fillId="0" borderId="0" xfId="43" applyFont="1" applyFill="1" applyAlignment="1">
      <alignment vertical="center" wrapText="1"/>
    </xf>
    <xf numFmtId="0" fontId="47" fillId="40" borderId="24" xfId="0" applyFont="1" applyFill="1" applyBorder="1" applyAlignment="1">
      <alignment vertical="center" wrapText="1"/>
    </xf>
    <xf numFmtId="0" fontId="47" fillId="40" borderId="25" xfId="0" applyFont="1" applyFill="1" applyBorder="1" applyAlignment="1">
      <alignment vertical="center" wrapText="1"/>
    </xf>
    <xf numFmtId="0" fontId="47" fillId="40" borderId="26" xfId="0" applyFont="1" applyFill="1" applyBorder="1" applyAlignment="1">
      <alignment vertical="center" wrapText="1"/>
    </xf>
    <xf numFmtId="0" fontId="47" fillId="40" borderId="24" xfId="0" applyFont="1" applyFill="1" applyBorder="1" applyAlignment="1">
      <alignment horizontal="right" vertical="center" wrapText="1"/>
    </xf>
    <xf numFmtId="0" fontId="47" fillId="40" borderId="25" xfId="0" applyFont="1" applyFill="1" applyBorder="1" applyAlignment="1">
      <alignment horizontal="right" vertical="center" wrapText="1"/>
    </xf>
    <xf numFmtId="0" fontId="47" fillId="40" borderId="26" xfId="0" applyFont="1" applyFill="1" applyBorder="1" applyAlignment="1">
      <alignment horizontal="right" vertical="center" wrapText="1"/>
    </xf>
    <xf numFmtId="0" fontId="47" fillId="41" borderId="37" xfId="0" applyFont="1" applyFill="1" applyBorder="1" applyAlignment="1">
      <alignment horizontal="left" vertical="center" wrapText="1"/>
    </xf>
    <xf numFmtId="0" fontId="47" fillId="41" borderId="38" xfId="0" applyFont="1" applyFill="1" applyBorder="1" applyAlignment="1">
      <alignment horizontal="left" vertical="center" wrapText="1"/>
    </xf>
    <xf numFmtId="0" fontId="38" fillId="41" borderId="38" xfId="0" applyFont="1" applyFill="1" applyBorder="1" applyAlignment="1">
      <alignment horizontal="right" vertical="center" wrapText="1"/>
    </xf>
    <xf numFmtId="0" fontId="38" fillId="0" borderId="40" xfId="0" applyFont="1" applyBorder="1" applyAlignment="1">
      <alignment horizontal="left" vertical="center" wrapText="1"/>
    </xf>
    <xf numFmtId="0" fontId="38" fillId="0" borderId="41" xfId="0" applyFont="1" applyBorder="1" applyAlignment="1">
      <alignment horizontal="left" vertical="center" wrapText="1"/>
    </xf>
    <xf numFmtId="0" fontId="38" fillId="0" borderId="30" xfId="0" applyFont="1" applyBorder="1" applyAlignment="1">
      <alignment horizontal="left" vertical="center" wrapText="1"/>
    </xf>
    <xf numFmtId="0" fontId="38" fillId="0" borderId="32" xfId="0" applyFont="1" applyBorder="1" applyAlignment="1">
      <alignment horizontal="left" vertical="center" wrapText="1"/>
    </xf>
    <xf numFmtId="0" fontId="38" fillId="42" borderId="42" xfId="0" applyFont="1" applyFill="1" applyBorder="1" applyAlignment="1">
      <alignment horizontal="right" vertical="center" wrapText="1"/>
    </xf>
    <xf numFmtId="0" fontId="38" fillId="42" borderId="33" xfId="0" applyFont="1" applyFill="1" applyBorder="1" applyAlignment="1">
      <alignment horizontal="right" vertical="center" wrapText="1"/>
    </xf>
    <xf numFmtId="0" fontId="38" fillId="0" borderId="42" xfId="0" applyFont="1" applyBorder="1" applyAlignment="1">
      <alignment horizontal="right" vertical="center" wrapText="1"/>
    </xf>
    <xf numFmtId="0" fontId="38" fillId="0" borderId="33" xfId="0" applyFont="1" applyBorder="1" applyAlignment="1">
      <alignment horizontal="right" vertical="center" wrapText="1"/>
    </xf>
    <xf numFmtId="0" fontId="49" fillId="42" borderId="43" xfId="0" applyFont="1" applyFill="1" applyBorder="1" applyAlignment="1">
      <alignment horizontal="right" vertical="center" wrapText="1"/>
    </xf>
    <xf numFmtId="0" fontId="49" fillId="42" borderId="48" xfId="0" applyFont="1" applyFill="1" applyBorder="1" applyAlignment="1">
      <alignment horizontal="right" vertical="center" wrapText="1"/>
    </xf>
    <xf numFmtId="0" fontId="49" fillId="0" borderId="43" xfId="0" applyFont="1" applyBorder="1" applyAlignment="1">
      <alignment horizontal="right" vertical="center" wrapText="1"/>
    </xf>
    <xf numFmtId="0" fontId="49" fillId="0" borderId="48" xfId="0" applyFont="1" applyBorder="1" applyAlignment="1">
      <alignment horizontal="right" vertical="center" wrapText="1"/>
    </xf>
    <xf numFmtId="0" fontId="49" fillId="42" borderId="49" xfId="0" applyFont="1" applyFill="1" applyBorder="1" applyAlignment="1">
      <alignment horizontal="right" vertical="center" wrapText="1"/>
    </xf>
    <xf numFmtId="0" fontId="49" fillId="42" borderId="50" xfId="0" applyFont="1" applyFill="1" applyBorder="1" applyAlignment="1">
      <alignment horizontal="right" vertical="center" wrapText="1"/>
    </xf>
    <xf numFmtId="0" fontId="49" fillId="0" borderId="49" xfId="0" applyFont="1" applyBorder="1" applyAlignment="1">
      <alignment horizontal="right" vertical="center" wrapText="1"/>
    </xf>
    <xf numFmtId="0" fontId="49" fillId="0" borderId="50" xfId="0" applyFont="1" applyBorder="1" applyAlignment="1">
      <alignment horizontal="right" vertical="center" wrapText="1"/>
    </xf>
    <xf numFmtId="0" fontId="47" fillId="41" borderId="46" xfId="0" applyFont="1" applyFill="1" applyBorder="1" applyAlignment="1">
      <alignment horizontal="right" vertical="center" wrapText="1"/>
    </xf>
    <xf numFmtId="0" fontId="38" fillId="42" borderId="43" xfId="0" applyFont="1" applyFill="1" applyBorder="1" applyAlignment="1">
      <alignment horizontal="right" vertical="center" wrapText="1"/>
    </xf>
    <xf numFmtId="0" fontId="38" fillId="42" borderId="48" xfId="0" applyFont="1" applyFill="1" applyBorder="1" applyAlignment="1">
      <alignment horizontal="right" vertical="center" wrapText="1"/>
    </xf>
    <xf numFmtId="0" fontId="38" fillId="0" borderId="43" xfId="0" applyFont="1" applyBorder="1" applyAlignment="1">
      <alignment horizontal="right" vertical="center" wrapText="1"/>
    </xf>
    <xf numFmtId="0" fontId="38" fillId="0" borderId="48" xfId="0" applyFont="1" applyBorder="1" applyAlignment="1">
      <alignment horizontal="right" vertical="center" wrapText="1"/>
    </xf>
    <xf numFmtId="0" fontId="49" fillId="42" borderId="51" xfId="0" applyFont="1" applyFill="1" applyBorder="1" applyAlignment="1">
      <alignment horizontal="right" vertical="center" wrapText="1"/>
    </xf>
    <xf numFmtId="0" fontId="49" fillId="42" borderId="52" xfId="0" applyFont="1" applyFill="1" applyBorder="1" applyAlignment="1">
      <alignment horizontal="right" vertical="center" wrapText="1"/>
    </xf>
    <xf numFmtId="0" fontId="49" fillId="0" borderId="51" xfId="0" applyFont="1" applyBorder="1" applyAlignment="1">
      <alignment horizontal="right" vertical="center" wrapText="1"/>
    </xf>
    <xf numFmtId="0" fontId="49" fillId="0" borderId="52" xfId="0" applyFont="1" applyBorder="1" applyAlignment="1">
      <alignment horizontal="right" vertical="center" wrapText="1"/>
    </xf>
    <xf numFmtId="3" fontId="49" fillId="0" borderId="51" xfId="0" applyNumberFormat="1" applyFont="1" applyBorder="1" applyAlignment="1">
      <alignment horizontal="right" vertical="center" wrapText="1"/>
    </xf>
    <xf numFmtId="3" fontId="49" fillId="0" borderId="52" xfId="0" applyNumberFormat="1" applyFont="1" applyBorder="1" applyAlignment="1">
      <alignment horizontal="right" vertical="center" wrapText="1"/>
    </xf>
    <xf numFmtId="0" fontId="38" fillId="42" borderId="49" xfId="0" applyFont="1" applyFill="1" applyBorder="1" applyAlignment="1">
      <alignment horizontal="right" vertical="center" wrapText="1"/>
    </xf>
    <xf numFmtId="0" fontId="38" fillId="42" borderId="50" xfId="0" applyFont="1" applyFill="1" applyBorder="1" applyAlignment="1">
      <alignment horizontal="right" vertical="center" wrapText="1"/>
    </xf>
    <xf numFmtId="0" fontId="38" fillId="0" borderId="49" xfId="0" applyFont="1" applyBorder="1" applyAlignment="1">
      <alignment horizontal="right" vertical="center" wrapText="1"/>
    </xf>
    <xf numFmtId="0" fontId="38" fillId="0" borderId="50" xfId="0" applyFont="1" applyBorder="1" applyAlignment="1">
      <alignment horizontal="right" vertical="center" wrapText="1"/>
    </xf>
    <xf numFmtId="0" fontId="49" fillId="42" borderId="45" xfId="0" applyFont="1" applyFill="1" applyBorder="1" applyAlignment="1">
      <alignment horizontal="right" vertical="center" wrapText="1"/>
    </xf>
    <xf numFmtId="0" fontId="49" fillId="42" borderId="53" xfId="0" applyFont="1" applyFill="1" applyBorder="1" applyAlignment="1">
      <alignment horizontal="right" vertical="center" wrapText="1"/>
    </xf>
    <xf numFmtId="0" fontId="49" fillId="0" borderId="45" xfId="0" applyFont="1" applyBorder="1" applyAlignment="1">
      <alignment horizontal="right" vertical="center" wrapText="1"/>
    </xf>
    <xf numFmtId="0" fontId="49" fillId="0" borderId="53" xfId="0" applyFont="1" applyBorder="1" applyAlignment="1">
      <alignment horizontal="right" vertical="center" wrapText="1"/>
    </xf>
    <xf numFmtId="0" fontId="47" fillId="41" borderId="43" xfId="0" applyFont="1" applyFill="1" applyBorder="1" applyAlignment="1">
      <alignment vertical="center" wrapText="1"/>
    </xf>
    <xf numFmtId="0" fontId="47" fillId="41" borderId="44" xfId="0" applyFont="1" applyFill="1" applyBorder="1" applyAlignment="1">
      <alignment vertical="center" wrapText="1"/>
    </xf>
    <xf numFmtId="0" fontId="47" fillId="41" borderId="44" xfId="0" applyFont="1" applyFill="1" applyBorder="1" applyAlignment="1">
      <alignment horizontal="right" vertical="center" wrapText="1"/>
    </xf>
    <xf numFmtId="0" fontId="47" fillId="41" borderId="31" xfId="0" applyFont="1" applyFill="1" applyBorder="1" applyAlignment="1">
      <alignment horizontal="right" vertical="center" wrapText="1"/>
    </xf>
    <xf numFmtId="4" fontId="49" fillId="42" borderId="49" xfId="0" applyNumberFormat="1" applyFont="1" applyFill="1" applyBorder="1" applyAlignment="1">
      <alignment horizontal="right" vertical="center" wrapText="1"/>
    </xf>
    <xf numFmtId="4" fontId="49" fillId="42" borderId="50" xfId="0" applyNumberFormat="1" applyFont="1" applyFill="1" applyBorder="1" applyAlignment="1">
      <alignment horizontal="right" vertical="center" wrapText="1"/>
    </xf>
    <xf numFmtId="4" fontId="49" fillId="0" borderId="49" xfId="0" applyNumberFormat="1" applyFont="1" applyBorder="1" applyAlignment="1">
      <alignment horizontal="right" vertical="center" wrapText="1"/>
    </xf>
    <xf numFmtId="4" fontId="49" fillId="0" borderId="50" xfId="0" applyNumberFormat="1" applyFont="1" applyBorder="1" applyAlignment="1">
      <alignment horizontal="right" vertical="center" wrapText="1"/>
    </xf>
    <xf numFmtId="4" fontId="38" fillId="42" borderId="43" xfId="0" applyNumberFormat="1" applyFont="1" applyFill="1" applyBorder="1" applyAlignment="1">
      <alignment horizontal="right" vertical="center" wrapText="1"/>
    </xf>
    <xf numFmtId="4" fontId="38" fillId="42" borderId="48" xfId="0" applyNumberFormat="1" applyFont="1" applyFill="1" applyBorder="1" applyAlignment="1">
      <alignment horizontal="right" vertical="center" wrapText="1"/>
    </xf>
    <xf numFmtId="4" fontId="38" fillId="0" borderId="43" xfId="0" applyNumberFormat="1" applyFont="1" applyBorder="1" applyAlignment="1">
      <alignment horizontal="right" vertical="center" wrapText="1"/>
    </xf>
    <xf numFmtId="4" fontId="38" fillId="0" borderId="48" xfId="0" applyNumberFormat="1" applyFont="1" applyBorder="1" applyAlignment="1">
      <alignment horizontal="right" vertical="center" wrapText="1"/>
    </xf>
    <xf numFmtId="4" fontId="49" fillId="42" borderId="43" xfId="0" applyNumberFormat="1" applyFont="1" applyFill="1" applyBorder="1" applyAlignment="1">
      <alignment horizontal="right" vertical="center" wrapText="1"/>
    </xf>
    <xf numFmtId="4" fontId="49" fillId="42" borderId="48" xfId="0" applyNumberFormat="1" applyFont="1" applyFill="1" applyBorder="1" applyAlignment="1">
      <alignment horizontal="right" vertical="center" wrapText="1"/>
    </xf>
    <xf numFmtId="4" fontId="49" fillId="0" borderId="43" xfId="0" applyNumberFormat="1" applyFont="1" applyBorder="1" applyAlignment="1">
      <alignment horizontal="right" vertical="center" wrapText="1"/>
    </xf>
    <xf numFmtId="4" fontId="49" fillId="0" borderId="48" xfId="0" applyNumberFormat="1" applyFont="1" applyBorder="1" applyAlignment="1">
      <alignment horizontal="right" vertical="center" wrapText="1"/>
    </xf>
    <xf numFmtId="0" fontId="49" fillId="42" borderId="44" xfId="0" applyFont="1" applyFill="1" applyBorder="1" applyAlignment="1">
      <alignment horizontal="right" vertical="center" wrapText="1"/>
    </xf>
    <xf numFmtId="0" fontId="38" fillId="42" borderId="44" xfId="0" applyFont="1" applyFill="1" applyBorder="1" applyAlignment="1">
      <alignment horizontal="right" vertical="center" wrapText="1"/>
    </xf>
    <xf numFmtId="0" fontId="47" fillId="40" borderId="55" xfId="0" applyFont="1" applyFill="1" applyBorder="1" applyAlignment="1">
      <alignment horizontal="right" vertical="center" wrapText="1"/>
    </xf>
    <xf numFmtId="0" fontId="47" fillId="40" borderId="27" xfId="0" applyFont="1" applyFill="1" applyBorder="1" applyAlignment="1">
      <alignment horizontal="right" vertical="center" wrapText="1"/>
    </xf>
    <xf numFmtId="0" fontId="47" fillId="40" borderId="34" xfId="0" applyFont="1" applyFill="1" applyBorder="1" applyAlignment="1">
      <alignment horizontal="right" vertical="center" wrapText="1"/>
    </xf>
    <xf numFmtId="0" fontId="47" fillId="40" borderId="28" xfId="0" applyFont="1" applyFill="1" applyBorder="1" applyAlignment="1">
      <alignment horizontal="right" vertical="center" wrapText="1"/>
    </xf>
    <xf numFmtId="0" fontId="47" fillId="40" borderId="47" xfId="0" applyFont="1" applyFill="1" applyBorder="1" applyAlignment="1">
      <alignment horizontal="right" vertical="center" wrapText="1"/>
    </xf>
    <xf numFmtId="0" fontId="47" fillId="40" borderId="29" xfId="0" applyFont="1" applyFill="1" applyBorder="1" applyAlignment="1">
      <alignment horizontal="right" vertical="center" wrapText="1"/>
    </xf>
    <xf numFmtId="0" fontId="0" fillId="40" borderId="47" xfId="0" applyFill="1" applyBorder="1" applyAlignment="1">
      <alignment vertical="top" wrapText="1"/>
    </xf>
    <xf numFmtId="0" fontId="0" fillId="40" borderId="29" xfId="0" applyFill="1" applyBorder="1" applyAlignment="1">
      <alignment vertical="top" wrapText="1"/>
    </xf>
    <xf numFmtId="49" fontId="28" fillId="36" borderId="18" xfId="0" applyNumberFormat="1" applyFont="1" applyFill="1" applyBorder="1" applyAlignment="1">
      <alignment horizontal="left" vertical="top" wrapText="1"/>
    </xf>
    <xf numFmtId="49" fontId="28" fillId="36" borderId="20" xfId="0" applyNumberFormat="1" applyFont="1" applyFill="1" applyBorder="1" applyAlignment="1">
      <alignment horizontal="left" vertical="top" wrapText="1"/>
    </xf>
    <xf numFmtId="49" fontId="28" fillId="36" borderId="19" xfId="0" applyNumberFormat="1" applyFont="1" applyFill="1" applyBorder="1" applyAlignment="1">
      <alignment horizontal="left" vertical="top" wrapText="1"/>
    </xf>
    <xf numFmtId="0" fontId="21" fillId="0" borderId="0" xfId="0" applyFont="1" applyAlignment="1">
      <alignment horizontal="left" vertical="top" wrapText="1"/>
    </xf>
    <xf numFmtId="0" fontId="20" fillId="0" borderId="0" xfId="0" applyFont="1" applyAlignment="1">
      <alignment wrapText="1"/>
    </xf>
    <xf numFmtId="0" fontId="22" fillId="0" borderId="0" xfId="0" applyFont="1" applyAlignment="1">
      <alignment horizontal="left" wrapText="1"/>
    </xf>
    <xf numFmtId="0" fontId="23" fillId="0" borderId="14" xfId="0" applyFont="1" applyBorder="1" applyAlignment="1">
      <alignment horizontal="left" wrapText="1"/>
    </xf>
    <xf numFmtId="0" fontId="23" fillId="0" borderId="15" xfId="0" applyFont="1" applyBorder="1" applyAlignment="1">
      <alignment horizontal="left" wrapText="1"/>
    </xf>
    <xf numFmtId="49" fontId="25" fillId="36" borderId="18" xfId="0" applyNumberFormat="1" applyFont="1" applyFill="1" applyBorder="1" applyAlignment="1">
      <alignment horizontal="left" vertical="top" wrapText="1"/>
    </xf>
    <xf numFmtId="49" fontId="25" fillId="36" borderId="19" xfId="0" applyNumberFormat="1" applyFont="1" applyFill="1" applyBorder="1" applyAlignment="1">
      <alignment horizontal="left" vertical="top" wrapText="1"/>
    </xf>
    <xf numFmtId="0" fontId="21" fillId="0" borderId="16" xfId="0" applyFont="1" applyBorder="1" applyAlignment="1">
      <alignment horizontal="left" vertical="top" wrapText="1"/>
    </xf>
    <xf numFmtId="49" fontId="25" fillId="36" borderId="20" xfId="0" applyNumberFormat="1" applyFont="1" applyFill="1" applyBorder="1" applyAlignment="1">
      <alignment horizontal="left" vertical="top" wrapText="1"/>
    </xf>
    <xf numFmtId="0" fontId="41" fillId="0" borderId="0" xfId="0" applyFont="1"/>
    <xf numFmtId="0" fontId="41" fillId="0" borderId="0" xfId="0" applyFont="1" applyAlignment="1">
      <alignment horizontal="left" vertical="center" indent="2"/>
    </xf>
    <xf numFmtId="0" fontId="38" fillId="0" borderId="25" xfId="0" applyFont="1" applyBorder="1" applyAlignment="1">
      <alignment vertical="center" wrapText="1"/>
    </xf>
    <xf numFmtId="0" fontId="38" fillId="0" borderId="28" xfId="0" applyFont="1" applyBorder="1" applyAlignment="1">
      <alignment horizontal="right" vertical="center" wrapText="1"/>
    </xf>
    <xf numFmtId="0" fontId="38" fillId="42" borderId="28" xfId="0" applyFont="1" applyFill="1" applyBorder="1" applyAlignment="1">
      <alignment horizontal="right" vertical="center" wrapText="1"/>
    </xf>
    <xf numFmtId="3" fontId="38" fillId="0" borderId="28" xfId="0" applyNumberFormat="1" applyFont="1" applyBorder="1" applyAlignment="1">
      <alignment horizontal="right" vertical="center" wrapText="1"/>
    </xf>
    <xf numFmtId="3" fontId="49" fillId="0" borderId="45" xfId="0" applyNumberFormat="1" applyFont="1" applyBorder="1" applyAlignment="1">
      <alignment horizontal="right" vertical="center" wrapText="1"/>
    </xf>
  </cellXfs>
  <cellStyles count="751">
    <cellStyle name="20% - Accent1" xfId="20" builtinId="30" customBuiltin="1"/>
    <cellStyle name="20% - Accent1 2" xfId="53" xr:uid="{00000000-0005-0000-0000-000001000000}"/>
    <cellStyle name="20% - Accent1 2 2" xfId="68" xr:uid="{00000000-0005-0000-0000-000002000000}"/>
    <cellStyle name="20% - Accent1 2 2 2" xfId="69" xr:uid="{00000000-0005-0000-0000-000003000000}"/>
    <cellStyle name="20% - Accent1 2 3" xfId="70" xr:uid="{00000000-0005-0000-0000-000004000000}"/>
    <cellStyle name="20% - Accent1 3" xfId="597" xr:uid="{00000000-0005-0000-0000-000005000000}"/>
    <cellStyle name="20% - Accent1 4" xfId="614" xr:uid="{00000000-0005-0000-0000-000006000000}"/>
    <cellStyle name="20% - Accent1 5" xfId="629" xr:uid="{00000000-0005-0000-0000-000007000000}"/>
    <cellStyle name="20% - Accent1 6" xfId="630" xr:uid="{00000000-0005-0000-0000-000008000000}"/>
    <cellStyle name="20% - Accent1 7" xfId="631" xr:uid="{00000000-0005-0000-0000-000009000000}"/>
    <cellStyle name="20% - Accent1 8" xfId="713" xr:uid="{00000000-0005-0000-0000-00000A000000}"/>
    <cellStyle name="20% - Accent1 9" xfId="714" xr:uid="{00000000-0005-0000-0000-00000B000000}"/>
    <cellStyle name="20% - Accent2" xfId="24" builtinId="34" customBuiltin="1"/>
    <cellStyle name="20% - Accent2 2" xfId="55" xr:uid="{00000000-0005-0000-0000-00000D000000}"/>
    <cellStyle name="20% - Accent2 2 2" xfId="71" xr:uid="{00000000-0005-0000-0000-00000E000000}"/>
    <cellStyle name="20% - Accent2 2 2 2" xfId="72" xr:uid="{00000000-0005-0000-0000-00000F000000}"/>
    <cellStyle name="20% - Accent2 2 3" xfId="73" xr:uid="{00000000-0005-0000-0000-000010000000}"/>
    <cellStyle name="20% - Accent2 3" xfId="599" xr:uid="{00000000-0005-0000-0000-000011000000}"/>
    <cellStyle name="20% - Accent2 4" xfId="616" xr:uid="{00000000-0005-0000-0000-000012000000}"/>
    <cellStyle name="20% - Accent2 5" xfId="632" xr:uid="{00000000-0005-0000-0000-000013000000}"/>
    <cellStyle name="20% - Accent2 6" xfId="633" xr:uid="{00000000-0005-0000-0000-000014000000}"/>
    <cellStyle name="20% - Accent2 7" xfId="634" xr:uid="{00000000-0005-0000-0000-000015000000}"/>
    <cellStyle name="20% - Accent2 8" xfId="715" xr:uid="{00000000-0005-0000-0000-000016000000}"/>
    <cellStyle name="20% - Accent2 9" xfId="716" xr:uid="{00000000-0005-0000-0000-000017000000}"/>
    <cellStyle name="20% - Accent3" xfId="28" builtinId="38" customBuiltin="1"/>
    <cellStyle name="20% - Accent3 2" xfId="57" xr:uid="{00000000-0005-0000-0000-000019000000}"/>
    <cellStyle name="20% - Accent3 2 2" xfId="74" xr:uid="{00000000-0005-0000-0000-00001A000000}"/>
    <cellStyle name="20% - Accent3 2 2 2" xfId="75" xr:uid="{00000000-0005-0000-0000-00001B000000}"/>
    <cellStyle name="20% - Accent3 2 3" xfId="76" xr:uid="{00000000-0005-0000-0000-00001C000000}"/>
    <cellStyle name="20% - Accent3 3" xfId="602" xr:uid="{00000000-0005-0000-0000-00001D000000}"/>
    <cellStyle name="20% - Accent3 4" xfId="618" xr:uid="{00000000-0005-0000-0000-00001E000000}"/>
    <cellStyle name="20% - Accent3 5" xfId="635" xr:uid="{00000000-0005-0000-0000-00001F000000}"/>
    <cellStyle name="20% - Accent3 6" xfId="636" xr:uid="{00000000-0005-0000-0000-000020000000}"/>
    <cellStyle name="20% - Accent3 7" xfId="637" xr:uid="{00000000-0005-0000-0000-000021000000}"/>
    <cellStyle name="20% - Accent3 8" xfId="717" xr:uid="{00000000-0005-0000-0000-000022000000}"/>
    <cellStyle name="20% - Accent3 9" xfId="718" xr:uid="{00000000-0005-0000-0000-000023000000}"/>
    <cellStyle name="20% - Accent4" xfId="32" builtinId="42" customBuiltin="1"/>
    <cellStyle name="20% - Accent4 2" xfId="59" xr:uid="{00000000-0005-0000-0000-000025000000}"/>
    <cellStyle name="20% - Accent4 2 2" xfId="77" xr:uid="{00000000-0005-0000-0000-000026000000}"/>
    <cellStyle name="20% - Accent4 2 2 2" xfId="78" xr:uid="{00000000-0005-0000-0000-000027000000}"/>
    <cellStyle name="20% - Accent4 2 3" xfId="79" xr:uid="{00000000-0005-0000-0000-000028000000}"/>
    <cellStyle name="20% - Accent4 3" xfId="604" xr:uid="{00000000-0005-0000-0000-000029000000}"/>
    <cellStyle name="20% - Accent4 4" xfId="620" xr:uid="{00000000-0005-0000-0000-00002A000000}"/>
    <cellStyle name="20% - Accent4 5" xfId="638" xr:uid="{00000000-0005-0000-0000-00002B000000}"/>
    <cellStyle name="20% - Accent4 6" xfId="639" xr:uid="{00000000-0005-0000-0000-00002C000000}"/>
    <cellStyle name="20% - Accent4 7" xfId="640" xr:uid="{00000000-0005-0000-0000-00002D000000}"/>
    <cellStyle name="20% - Accent4 8" xfId="719" xr:uid="{00000000-0005-0000-0000-00002E000000}"/>
    <cellStyle name="20% - Accent4 9" xfId="720" xr:uid="{00000000-0005-0000-0000-00002F000000}"/>
    <cellStyle name="20% - Accent5" xfId="36" builtinId="46" customBuiltin="1"/>
    <cellStyle name="20% - Accent5 2" xfId="61" xr:uid="{00000000-0005-0000-0000-000031000000}"/>
    <cellStyle name="20% - Accent5 2 2" xfId="80" xr:uid="{00000000-0005-0000-0000-000032000000}"/>
    <cellStyle name="20% - Accent5 2 2 2" xfId="81" xr:uid="{00000000-0005-0000-0000-000033000000}"/>
    <cellStyle name="20% - Accent5 2 3" xfId="82" xr:uid="{00000000-0005-0000-0000-000034000000}"/>
    <cellStyle name="20% - Accent5 3" xfId="606" xr:uid="{00000000-0005-0000-0000-000035000000}"/>
    <cellStyle name="20% - Accent5 4" xfId="622" xr:uid="{00000000-0005-0000-0000-000036000000}"/>
    <cellStyle name="20% - Accent5 5" xfId="641" xr:uid="{00000000-0005-0000-0000-000037000000}"/>
    <cellStyle name="20% - Accent5 6" xfId="642" xr:uid="{00000000-0005-0000-0000-000038000000}"/>
    <cellStyle name="20% - Accent5 7" xfId="643" xr:uid="{00000000-0005-0000-0000-000039000000}"/>
    <cellStyle name="20% - Accent5 8" xfId="721" xr:uid="{00000000-0005-0000-0000-00003A000000}"/>
    <cellStyle name="20% - Accent5 9" xfId="722" xr:uid="{00000000-0005-0000-0000-00003B000000}"/>
    <cellStyle name="20% - Accent6" xfId="40" builtinId="50" customBuiltin="1"/>
    <cellStyle name="20% - Accent6 2" xfId="63" xr:uid="{00000000-0005-0000-0000-00003D000000}"/>
    <cellStyle name="20% - Accent6 2 2" xfId="83" xr:uid="{00000000-0005-0000-0000-00003E000000}"/>
    <cellStyle name="20% - Accent6 2 2 2" xfId="84" xr:uid="{00000000-0005-0000-0000-00003F000000}"/>
    <cellStyle name="20% - Accent6 2 3" xfId="85" xr:uid="{00000000-0005-0000-0000-000040000000}"/>
    <cellStyle name="20% - Accent6 3" xfId="608" xr:uid="{00000000-0005-0000-0000-000041000000}"/>
    <cellStyle name="20% - Accent6 4" xfId="624" xr:uid="{00000000-0005-0000-0000-000042000000}"/>
    <cellStyle name="20% - Accent6 5" xfId="644" xr:uid="{00000000-0005-0000-0000-000043000000}"/>
    <cellStyle name="20% - Accent6 6" xfId="645" xr:uid="{00000000-0005-0000-0000-000044000000}"/>
    <cellStyle name="20% - Accent6 7" xfId="646" xr:uid="{00000000-0005-0000-0000-000045000000}"/>
    <cellStyle name="20% - Accent6 8" xfId="723" xr:uid="{00000000-0005-0000-0000-000046000000}"/>
    <cellStyle name="20% - Accent6 9" xfId="724" xr:uid="{00000000-0005-0000-0000-000047000000}"/>
    <cellStyle name="40% - Accent1" xfId="21" builtinId="31" customBuiltin="1"/>
    <cellStyle name="40% - Accent1 2" xfId="54" xr:uid="{00000000-0005-0000-0000-000049000000}"/>
    <cellStyle name="40% - Accent1 2 2" xfId="86" xr:uid="{00000000-0005-0000-0000-00004A000000}"/>
    <cellStyle name="40% - Accent1 2 2 2" xfId="87" xr:uid="{00000000-0005-0000-0000-00004B000000}"/>
    <cellStyle name="40% - Accent1 2 3" xfId="88" xr:uid="{00000000-0005-0000-0000-00004C000000}"/>
    <cellStyle name="40% - Accent1 3" xfId="598" xr:uid="{00000000-0005-0000-0000-00004D000000}"/>
    <cellStyle name="40% - Accent1 4" xfId="615" xr:uid="{00000000-0005-0000-0000-00004E000000}"/>
    <cellStyle name="40% - Accent1 5" xfId="647" xr:uid="{00000000-0005-0000-0000-00004F000000}"/>
    <cellStyle name="40% - Accent1 6" xfId="648" xr:uid="{00000000-0005-0000-0000-000050000000}"/>
    <cellStyle name="40% - Accent1 7" xfId="649" xr:uid="{00000000-0005-0000-0000-000051000000}"/>
    <cellStyle name="40% - Accent1 8" xfId="725" xr:uid="{00000000-0005-0000-0000-000052000000}"/>
    <cellStyle name="40% - Accent1 9" xfId="726" xr:uid="{00000000-0005-0000-0000-000053000000}"/>
    <cellStyle name="40% - Accent2" xfId="25" builtinId="35" customBuiltin="1"/>
    <cellStyle name="40% - Accent2 2" xfId="56" xr:uid="{00000000-0005-0000-0000-000055000000}"/>
    <cellStyle name="40% - Accent2 2 2" xfId="89" xr:uid="{00000000-0005-0000-0000-000056000000}"/>
    <cellStyle name="40% - Accent2 2 2 2" xfId="90" xr:uid="{00000000-0005-0000-0000-000057000000}"/>
    <cellStyle name="40% - Accent2 2 3" xfId="91" xr:uid="{00000000-0005-0000-0000-000058000000}"/>
    <cellStyle name="40% - Accent2 3" xfId="600" xr:uid="{00000000-0005-0000-0000-000059000000}"/>
    <cellStyle name="40% - Accent2 4" xfId="617" xr:uid="{00000000-0005-0000-0000-00005A000000}"/>
    <cellStyle name="40% - Accent2 5" xfId="650" xr:uid="{00000000-0005-0000-0000-00005B000000}"/>
    <cellStyle name="40% - Accent2 6" xfId="651" xr:uid="{00000000-0005-0000-0000-00005C000000}"/>
    <cellStyle name="40% - Accent2 7" xfId="652" xr:uid="{00000000-0005-0000-0000-00005D000000}"/>
    <cellStyle name="40% - Accent2 8" xfId="727" xr:uid="{00000000-0005-0000-0000-00005E000000}"/>
    <cellStyle name="40% - Accent2 9" xfId="728" xr:uid="{00000000-0005-0000-0000-00005F000000}"/>
    <cellStyle name="40% - Accent3" xfId="29" builtinId="39" customBuiltin="1"/>
    <cellStyle name="40% - Accent3 2" xfId="58" xr:uid="{00000000-0005-0000-0000-000061000000}"/>
    <cellStyle name="40% - Accent3 2 2" xfId="92" xr:uid="{00000000-0005-0000-0000-000062000000}"/>
    <cellStyle name="40% - Accent3 2 2 2" xfId="93" xr:uid="{00000000-0005-0000-0000-000063000000}"/>
    <cellStyle name="40% - Accent3 2 3" xfId="94" xr:uid="{00000000-0005-0000-0000-000064000000}"/>
    <cellStyle name="40% - Accent3 3" xfId="603" xr:uid="{00000000-0005-0000-0000-000065000000}"/>
    <cellStyle name="40% - Accent3 4" xfId="619" xr:uid="{00000000-0005-0000-0000-000066000000}"/>
    <cellStyle name="40% - Accent3 5" xfId="653" xr:uid="{00000000-0005-0000-0000-000067000000}"/>
    <cellStyle name="40% - Accent3 6" xfId="654" xr:uid="{00000000-0005-0000-0000-000068000000}"/>
    <cellStyle name="40% - Accent3 7" xfId="655" xr:uid="{00000000-0005-0000-0000-000069000000}"/>
    <cellStyle name="40% - Accent3 8" xfId="729" xr:uid="{00000000-0005-0000-0000-00006A000000}"/>
    <cellStyle name="40% - Accent3 9" xfId="730" xr:uid="{00000000-0005-0000-0000-00006B000000}"/>
    <cellStyle name="40% - Accent4" xfId="33" builtinId="43" customBuiltin="1"/>
    <cellStyle name="40% - Accent4 2" xfId="60" xr:uid="{00000000-0005-0000-0000-00006D000000}"/>
    <cellStyle name="40% - Accent4 2 2" xfId="95" xr:uid="{00000000-0005-0000-0000-00006E000000}"/>
    <cellStyle name="40% - Accent4 2 2 2" xfId="96" xr:uid="{00000000-0005-0000-0000-00006F000000}"/>
    <cellStyle name="40% - Accent4 2 3" xfId="97" xr:uid="{00000000-0005-0000-0000-000070000000}"/>
    <cellStyle name="40% - Accent4 3" xfId="605" xr:uid="{00000000-0005-0000-0000-000071000000}"/>
    <cellStyle name="40% - Accent4 4" xfId="621" xr:uid="{00000000-0005-0000-0000-000072000000}"/>
    <cellStyle name="40% - Accent4 5" xfId="656" xr:uid="{00000000-0005-0000-0000-000073000000}"/>
    <cellStyle name="40% - Accent4 6" xfId="657" xr:uid="{00000000-0005-0000-0000-000074000000}"/>
    <cellStyle name="40% - Accent4 7" xfId="658" xr:uid="{00000000-0005-0000-0000-000075000000}"/>
    <cellStyle name="40% - Accent4 8" xfId="731" xr:uid="{00000000-0005-0000-0000-000076000000}"/>
    <cellStyle name="40% - Accent4 9" xfId="732" xr:uid="{00000000-0005-0000-0000-000077000000}"/>
    <cellStyle name="40% - Accent5" xfId="37" builtinId="47" customBuiltin="1"/>
    <cellStyle name="40% - Accent5 2" xfId="62" xr:uid="{00000000-0005-0000-0000-000079000000}"/>
    <cellStyle name="40% - Accent5 2 2" xfId="98" xr:uid="{00000000-0005-0000-0000-00007A000000}"/>
    <cellStyle name="40% - Accent5 2 2 2" xfId="99" xr:uid="{00000000-0005-0000-0000-00007B000000}"/>
    <cellStyle name="40% - Accent5 2 3" xfId="100" xr:uid="{00000000-0005-0000-0000-00007C000000}"/>
    <cellStyle name="40% - Accent5 3" xfId="607" xr:uid="{00000000-0005-0000-0000-00007D000000}"/>
    <cellStyle name="40% - Accent5 4" xfId="623" xr:uid="{00000000-0005-0000-0000-00007E000000}"/>
    <cellStyle name="40% - Accent5 5" xfId="659" xr:uid="{00000000-0005-0000-0000-00007F000000}"/>
    <cellStyle name="40% - Accent5 6" xfId="660" xr:uid="{00000000-0005-0000-0000-000080000000}"/>
    <cellStyle name="40% - Accent5 7" xfId="661" xr:uid="{00000000-0005-0000-0000-000081000000}"/>
    <cellStyle name="40% - Accent5 8" xfId="733" xr:uid="{00000000-0005-0000-0000-000082000000}"/>
    <cellStyle name="40% - Accent5 9" xfId="734" xr:uid="{00000000-0005-0000-0000-000083000000}"/>
    <cellStyle name="40% - Accent6" xfId="41" builtinId="51" customBuiltin="1"/>
    <cellStyle name="40% - Accent6 2" xfId="64" xr:uid="{00000000-0005-0000-0000-000085000000}"/>
    <cellStyle name="40% - Accent6 2 2" xfId="101" xr:uid="{00000000-0005-0000-0000-000086000000}"/>
    <cellStyle name="40% - Accent6 2 2 2" xfId="102" xr:uid="{00000000-0005-0000-0000-000087000000}"/>
    <cellStyle name="40% - Accent6 2 3" xfId="103" xr:uid="{00000000-0005-0000-0000-000088000000}"/>
    <cellStyle name="40% - Accent6 3" xfId="609" xr:uid="{00000000-0005-0000-0000-000089000000}"/>
    <cellStyle name="40% - Accent6 4" xfId="625" xr:uid="{00000000-0005-0000-0000-00008A000000}"/>
    <cellStyle name="40% - Accent6 5" xfId="662" xr:uid="{00000000-0005-0000-0000-00008B000000}"/>
    <cellStyle name="40% - Accent6 6" xfId="663" xr:uid="{00000000-0005-0000-0000-00008C000000}"/>
    <cellStyle name="40% - Accent6 7" xfId="664" xr:uid="{00000000-0005-0000-0000-00008D000000}"/>
    <cellStyle name="40% - Accent6 8" xfId="735" xr:uid="{00000000-0005-0000-0000-00008E000000}"/>
    <cellStyle name="40% - Accent6 9" xfId="736" xr:uid="{00000000-0005-0000-0000-00008F000000}"/>
    <cellStyle name="60% - Accent1" xfId="22" builtinId="32" customBuiltin="1"/>
    <cellStyle name="60% - Accent1 2" xfId="104" xr:uid="{00000000-0005-0000-0000-000091000000}"/>
    <cellStyle name="60% - Accent1 3" xfId="665" xr:uid="{00000000-0005-0000-0000-000092000000}"/>
    <cellStyle name="60% - Accent2" xfId="26" builtinId="36" customBuiltin="1"/>
    <cellStyle name="60% - Accent2 2" xfId="105" xr:uid="{00000000-0005-0000-0000-000094000000}"/>
    <cellStyle name="60% - Accent2 3" xfId="666" xr:uid="{00000000-0005-0000-0000-000095000000}"/>
    <cellStyle name="60% - Accent3" xfId="30" builtinId="40" customBuiltin="1"/>
    <cellStyle name="60% - Accent3 2" xfId="106" xr:uid="{00000000-0005-0000-0000-000097000000}"/>
    <cellStyle name="60% - Accent3 3" xfId="667" xr:uid="{00000000-0005-0000-0000-000098000000}"/>
    <cellStyle name="60% - Accent4" xfId="34" builtinId="44" customBuiltin="1"/>
    <cellStyle name="60% - Accent4 2" xfId="107" xr:uid="{00000000-0005-0000-0000-00009A000000}"/>
    <cellStyle name="60% - Accent4 3" xfId="668" xr:uid="{00000000-0005-0000-0000-00009B000000}"/>
    <cellStyle name="60% - Accent5" xfId="38" builtinId="48" customBuiltin="1"/>
    <cellStyle name="60% - Accent5 2" xfId="108" xr:uid="{00000000-0005-0000-0000-00009D000000}"/>
    <cellStyle name="60% - Accent5 3" xfId="669" xr:uid="{00000000-0005-0000-0000-00009E000000}"/>
    <cellStyle name="60% - Accent6" xfId="42" builtinId="52" customBuiltin="1"/>
    <cellStyle name="60% - Accent6 2" xfId="109" xr:uid="{00000000-0005-0000-0000-0000A0000000}"/>
    <cellStyle name="60% - Accent6 3" xfId="670" xr:uid="{00000000-0005-0000-0000-0000A1000000}"/>
    <cellStyle name="Accent1" xfId="19" builtinId="29" customBuiltin="1"/>
    <cellStyle name="Accent1 2" xfId="110" xr:uid="{00000000-0005-0000-0000-0000A3000000}"/>
    <cellStyle name="Accent1 3" xfId="671" xr:uid="{00000000-0005-0000-0000-0000A4000000}"/>
    <cellStyle name="Accent2" xfId="23" builtinId="33" customBuiltin="1"/>
    <cellStyle name="Accent2 2" xfId="111" xr:uid="{00000000-0005-0000-0000-0000A6000000}"/>
    <cellStyle name="Accent2 3" xfId="672" xr:uid="{00000000-0005-0000-0000-0000A7000000}"/>
    <cellStyle name="Accent3" xfId="27" builtinId="37" customBuiltin="1"/>
    <cellStyle name="Accent3 2" xfId="112" xr:uid="{00000000-0005-0000-0000-0000A9000000}"/>
    <cellStyle name="Accent3 3" xfId="673" xr:uid="{00000000-0005-0000-0000-0000AA000000}"/>
    <cellStyle name="Accent4" xfId="31" builtinId="41" customBuiltin="1"/>
    <cellStyle name="Accent4 2" xfId="113" xr:uid="{00000000-0005-0000-0000-0000AC000000}"/>
    <cellStyle name="Accent4 3" xfId="674" xr:uid="{00000000-0005-0000-0000-0000AD000000}"/>
    <cellStyle name="Accent5" xfId="35" builtinId="45" customBuiltin="1"/>
    <cellStyle name="Accent5 2" xfId="114" xr:uid="{00000000-0005-0000-0000-0000AF000000}"/>
    <cellStyle name="Accent5 3" xfId="675" xr:uid="{00000000-0005-0000-0000-0000B0000000}"/>
    <cellStyle name="Accent6" xfId="39" builtinId="49" customBuiltin="1"/>
    <cellStyle name="Accent6 2" xfId="115" xr:uid="{00000000-0005-0000-0000-0000B2000000}"/>
    <cellStyle name="Accent6 3" xfId="676" xr:uid="{00000000-0005-0000-0000-0000B3000000}"/>
    <cellStyle name="Bad" xfId="8" builtinId="27" customBuiltin="1"/>
    <cellStyle name="Bad 2" xfId="116" xr:uid="{00000000-0005-0000-0000-0000B5000000}"/>
    <cellStyle name="Bad 3" xfId="677" xr:uid="{00000000-0005-0000-0000-0000B6000000}"/>
    <cellStyle name="Calculation" xfId="12" builtinId="22" customBuiltin="1"/>
    <cellStyle name="Calculation 2" xfId="117" xr:uid="{00000000-0005-0000-0000-0000B8000000}"/>
    <cellStyle name="Calculation 3" xfId="678" xr:uid="{00000000-0005-0000-0000-0000B9000000}"/>
    <cellStyle name="Check Cell" xfId="14" builtinId="23" customBuiltin="1"/>
    <cellStyle name="Check Cell 2" xfId="118" xr:uid="{00000000-0005-0000-0000-0000BB000000}"/>
    <cellStyle name="Check Cell 3" xfId="679" xr:uid="{00000000-0005-0000-0000-0000BC000000}"/>
    <cellStyle name="Comma" xfId="710" builtinId="3"/>
    <cellStyle name="Comma 2" xfId="67" xr:uid="{00000000-0005-0000-0000-0000BE000000}"/>
    <cellStyle name="Comma 3" xfId="119" xr:uid="{00000000-0005-0000-0000-0000BF000000}"/>
    <cellStyle name="Comma 4" xfId="120" xr:uid="{00000000-0005-0000-0000-0000C0000000}"/>
    <cellStyle name="Comma 4 2" xfId="121" xr:uid="{00000000-0005-0000-0000-0000C1000000}"/>
    <cellStyle name="Comma 4 2 2" xfId="122" xr:uid="{00000000-0005-0000-0000-0000C2000000}"/>
    <cellStyle name="Comma 4 3" xfId="123" xr:uid="{00000000-0005-0000-0000-0000C3000000}"/>
    <cellStyle name="Comma 5" xfId="44" xr:uid="{00000000-0005-0000-0000-0000C4000000}"/>
    <cellStyle name="Comma 6" xfId="711" xr:uid="{00000000-0005-0000-0000-0000C5000000}"/>
    <cellStyle name="Explanatory Text" xfId="17" builtinId="53" customBuiltin="1"/>
    <cellStyle name="Explanatory Text 2" xfId="124" xr:uid="{00000000-0005-0000-0000-0000C7000000}"/>
    <cellStyle name="Explanatory Text 3" xfId="680" xr:uid="{00000000-0005-0000-0000-0000C8000000}"/>
    <cellStyle name="Followed Hyperlink" xfId="49" builtinId="9" customBuiltin="1"/>
    <cellStyle name="Good" xfId="7" builtinId="26" customBuiltin="1"/>
    <cellStyle name="Good 2" xfId="125" xr:uid="{00000000-0005-0000-0000-0000CB000000}"/>
    <cellStyle name="Good 3" xfId="681" xr:uid="{00000000-0005-0000-0000-0000CC000000}"/>
    <cellStyle name="Heading 1" xfId="3" builtinId="16" customBuiltin="1"/>
    <cellStyle name="Heading 1 2" xfId="126" xr:uid="{00000000-0005-0000-0000-0000CE000000}"/>
    <cellStyle name="Heading 1 3" xfId="682" xr:uid="{00000000-0005-0000-0000-0000CF000000}"/>
    <cellStyle name="Heading 2" xfId="4" builtinId="17" customBuiltin="1"/>
    <cellStyle name="Heading 2 2" xfId="127" xr:uid="{00000000-0005-0000-0000-0000D1000000}"/>
    <cellStyle name="Heading 2 3" xfId="683" xr:uid="{00000000-0005-0000-0000-0000D2000000}"/>
    <cellStyle name="Heading 3" xfId="5" builtinId="18" customBuiltin="1"/>
    <cellStyle name="Heading 3 2" xfId="128" xr:uid="{00000000-0005-0000-0000-0000D4000000}"/>
    <cellStyle name="Heading 3 3" xfId="684" xr:uid="{00000000-0005-0000-0000-0000D5000000}"/>
    <cellStyle name="Heading 4" xfId="6" builtinId="19" customBuiltin="1"/>
    <cellStyle name="Heading 4 2" xfId="129" xr:uid="{00000000-0005-0000-0000-0000D7000000}"/>
    <cellStyle name="Heading 4 3" xfId="685" xr:uid="{00000000-0005-0000-0000-0000D8000000}"/>
    <cellStyle name="Hyperlink" xfId="48" builtinId="8" customBuiltin="1"/>
    <cellStyle name="Hyperlink 2" xfId="686" xr:uid="{00000000-0005-0000-0000-0000DA000000}"/>
    <cellStyle name="Input" xfId="10" builtinId="20" customBuiltin="1"/>
    <cellStyle name="Input 2" xfId="130" xr:uid="{00000000-0005-0000-0000-0000DC000000}"/>
    <cellStyle name="Input 3" xfId="687" xr:uid="{00000000-0005-0000-0000-0000DD000000}"/>
    <cellStyle name="Linked Cell" xfId="13" builtinId="24" customBuiltin="1"/>
    <cellStyle name="Linked Cell 2" xfId="131" xr:uid="{00000000-0005-0000-0000-0000DF000000}"/>
    <cellStyle name="Linked Cell 3" xfId="688" xr:uid="{00000000-0005-0000-0000-0000E0000000}"/>
    <cellStyle name="Neutral" xfId="9" builtinId="28" customBuiltin="1"/>
    <cellStyle name="Neutral 2" xfId="132" xr:uid="{00000000-0005-0000-0000-0000E2000000}"/>
    <cellStyle name="Neutral 3" xfId="689" xr:uid="{00000000-0005-0000-0000-0000E3000000}"/>
    <cellStyle name="Normal" xfId="0" builtinId="0"/>
    <cellStyle name="Normal - Style1" xfId="133" xr:uid="{00000000-0005-0000-0000-0000E5000000}"/>
    <cellStyle name="Normal - Style2" xfId="134" xr:uid="{00000000-0005-0000-0000-0000E6000000}"/>
    <cellStyle name="Normal - Style3" xfId="135" xr:uid="{00000000-0005-0000-0000-0000E7000000}"/>
    <cellStyle name="Normal - Style4" xfId="136" xr:uid="{00000000-0005-0000-0000-0000E8000000}"/>
    <cellStyle name="Normal - Style5" xfId="137" xr:uid="{00000000-0005-0000-0000-0000E9000000}"/>
    <cellStyle name="Normal 10" xfId="138" xr:uid="{00000000-0005-0000-0000-0000EA000000}"/>
    <cellStyle name="Normal 100" xfId="139" xr:uid="{00000000-0005-0000-0000-0000EB000000}"/>
    <cellStyle name="Normal 100 2" xfId="140" xr:uid="{00000000-0005-0000-0000-0000EC000000}"/>
    <cellStyle name="Normal 100 2 2" xfId="141" xr:uid="{00000000-0005-0000-0000-0000ED000000}"/>
    <cellStyle name="Normal 100 3" xfId="142" xr:uid="{00000000-0005-0000-0000-0000EE000000}"/>
    <cellStyle name="Normal 101" xfId="143" xr:uid="{00000000-0005-0000-0000-0000EF000000}"/>
    <cellStyle name="Normal 102" xfId="590" xr:uid="{00000000-0005-0000-0000-0000F0000000}"/>
    <cellStyle name="Normal 103" xfId="591" xr:uid="{00000000-0005-0000-0000-0000F1000000}"/>
    <cellStyle name="Normal 104" xfId="592" xr:uid="{00000000-0005-0000-0000-0000F2000000}"/>
    <cellStyle name="Normal 105" xfId="593" xr:uid="{00000000-0005-0000-0000-0000F3000000}"/>
    <cellStyle name="Normal 106" xfId="594" xr:uid="{00000000-0005-0000-0000-0000F4000000}"/>
    <cellStyle name="Normal 107" xfId="595" xr:uid="{00000000-0005-0000-0000-0000F5000000}"/>
    <cellStyle name="Normal 108" xfId="601" xr:uid="{00000000-0005-0000-0000-0000F6000000}"/>
    <cellStyle name="Normal 109" xfId="610" xr:uid="{00000000-0005-0000-0000-0000F7000000}"/>
    <cellStyle name="Normal 11" xfId="144" xr:uid="{00000000-0005-0000-0000-0000F8000000}"/>
    <cellStyle name="Normal 110" xfId="611" xr:uid="{00000000-0005-0000-0000-0000F9000000}"/>
    <cellStyle name="Normal 111" xfId="612" xr:uid="{00000000-0005-0000-0000-0000FA000000}"/>
    <cellStyle name="Normal 112" xfId="626" xr:uid="{00000000-0005-0000-0000-0000FB000000}"/>
    <cellStyle name="Normal 113" xfId="627" xr:uid="{00000000-0005-0000-0000-0000FC000000}"/>
    <cellStyle name="Normal 114" xfId="628" xr:uid="{00000000-0005-0000-0000-0000FD000000}"/>
    <cellStyle name="Normal 115" xfId="707" xr:uid="{00000000-0005-0000-0000-0000FE000000}"/>
    <cellStyle name="Normal 116" xfId="708" xr:uid="{00000000-0005-0000-0000-0000FF000000}"/>
    <cellStyle name="Normal 117" xfId="709" xr:uid="{00000000-0005-0000-0000-000000010000}"/>
    <cellStyle name="Normal 118" xfId="43" xr:uid="{00000000-0005-0000-0000-000001010000}"/>
    <cellStyle name="Normal 119" xfId="737" xr:uid="{00000000-0005-0000-0000-000002010000}"/>
    <cellStyle name="Normal 12" xfId="145" xr:uid="{00000000-0005-0000-0000-000003010000}"/>
    <cellStyle name="Normal 120" xfId="738" xr:uid="{00000000-0005-0000-0000-000004010000}"/>
    <cellStyle name="Normal 121" xfId="739" xr:uid="{00000000-0005-0000-0000-000005010000}"/>
    <cellStyle name="Normal 122" xfId="740" xr:uid="{00000000-0005-0000-0000-000006010000}"/>
    <cellStyle name="Normal 123" xfId="741" xr:uid="{00000000-0005-0000-0000-000007010000}"/>
    <cellStyle name="Normal 124" xfId="742" xr:uid="{00000000-0005-0000-0000-000008010000}"/>
    <cellStyle name="Normal 125" xfId="743" xr:uid="{00000000-0005-0000-0000-000009010000}"/>
    <cellStyle name="Normal 126" xfId="744" xr:uid="{00000000-0005-0000-0000-00000A010000}"/>
    <cellStyle name="Normal 127" xfId="748" xr:uid="{00000000-0005-0000-0000-00000B010000}"/>
    <cellStyle name="Normal 128" xfId="749" xr:uid="{00000000-0005-0000-0000-00000C010000}"/>
    <cellStyle name="Normal 129" xfId="750" xr:uid="{00000000-0005-0000-0000-00000D010000}"/>
    <cellStyle name="Normal 13" xfId="146" xr:uid="{00000000-0005-0000-0000-00000E010000}"/>
    <cellStyle name="Normal 14" xfId="147" xr:uid="{00000000-0005-0000-0000-00000F010000}"/>
    <cellStyle name="Normal 15" xfId="148" xr:uid="{00000000-0005-0000-0000-000010010000}"/>
    <cellStyle name="Normal 16" xfId="149" xr:uid="{00000000-0005-0000-0000-000011010000}"/>
    <cellStyle name="Normal 17" xfId="150" xr:uid="{00000000-0005-0000-0000-000012010000}"/>
    <cellStyle name="Normal 18" xfId="151" xr:uid="{00000000-0005-0000-0000-000013010000}"/>
    <cellStyle name="Normal 19" xfId="152" xr:uid="{00000000-0005-0000-0000-000014010000}"/>
    <cellStyle name="Normal 2" xfId="46" xr:uid="{00000000-0005-0000-0000-000015010000}"/>
    <cellStyle name="Normal 2 2" xfId="690" xr:uid="{00000000-0005-0000-0000-000016010000}"/>
    <cellStyle name="Normal 2 2 2" xfId="691" xr:uid="{00000000-0005-0000-0000-000017010000}"/>
    <cellStyle name="Normal 2 2 3" xfId="692" xr:uid="{00000000-0005-0000-0000-000018010000}"/>
    <cellStyle name="Normal 2 2 4" xfId="693" xr:uid="{00000000-0005-0000-0000-000019010000}"/>
    <cellStyle name="Normal 2 2 5" xfId="694" xr:uid="{00000000-0005-0000-0000-00001A010000}"/>
    <cellStyle name="Normal 2 2 6" xfId="695" xr:uid="{00000000-0005-0000-0000-00001B010000}"/>
    <cellStyle name="Normal 2 2 7" xfId="696" xr:uid="{00000000-0005-0000-0000-00001C010000}"/>
    <cellStyle name="Normal 2 3" xfId="697" xr:uid="{00000000-0005-0000-0000-00001D010000}"/>
    <cellStyle name="Normal 2 4" xfId="698" xr:uid="{00000000-0005-0000-0000-00001E010000}"/>
    <cellStyle name="Normal 2 5" xfId="699" xr:uid="{00000000-0005-0000-0000-00001F010000}"/>
    <cellStyle name="Normal 2 6" xfId="700" xr:uid="{00000000-0005-0000-0000-000020010000}"/>
    <cellStyle name="Normal 2 7" xfId="701" xr:uid="{00000000-0005-0000-0000-000021010000}"/>
    <cellStyle name="Normal 2 8" xfId="747" xr:uid="{00000000-0005-0000-0000-000022010000}"/>
    <cellStyle name="Normal 20" xfId="153" xr:uid="{00000000-0005-0000-0000-000023010000}"/>
    <cellStyle name="Normal 21" xfId="154" xr:uid="{00000000-0005-0000-0000-000024010000}"/>
    <cellStyle name="Normal 22" xfId="155" xr:uid="{00000000-0005-0000-0000-000025010000}"/>
    <cellStyle name="Normal 23" xfId="156" xr:uid="{00000000-0005-0000-0000-000026010000}"/>
    <cellStyle name="Normal 24" xfId="157" xr:uid="{00000000-0005-0000-0000-000027010000}"/>
    <cellStyle name="Normal 25" xfId="158" xr:uid="{00000000-0005-0000-0000-000028010000}"/>
    <cellStyle name="Normal 26" xfId="159" xr:uid="{00000000-0005-0000-0000-000029010000}"/>
    <cellStyle name="Normal 27" xfId="160" xr:uid="{00000000-0005-0000-0000-00002A010000}"/>
    <cellStyle name="Normal 28" xfId="161" xr:uid="{00000000-0005-0000-0000-00002B010000}"/>
    <cellStyle name="Normal 29" xfId="162" xr:uid="{00000000-0005-0000-0000-00002C010000}"/>
    <cellStyle name="Normal 3" xfId="50" xr:uid="{00000000-0005-0000-0000-00002D010000}"/>
    <cellStyle name="Normal 3 2" xfId="163" xr:uid="{00000000-0005-0000-0000-00002E010000}"/>
    <cellStyle name="Normal 3 3" xfId="164" xr:uid="{00000000-0005-0000-0000-00002F010000}"/>
    <cellStyle name="Normal 30" xfId="165" xr:uid="{00000000-0005-0000-0000-000030010000}"/>
    <cellStyle name="Normal 31" xfId="166" xr:uid="{00000000-0005-0000-0000-000031010000}"/>
    <cellStyle name="Normal 32" xfId="167" xr:uid="{00000000-0005-0000-0000-000032010000}"/>
    <cellStyle name="Normal 33" xfId="168" xr:uid="{00000000-0005-0000-0000-000033010000}"/>
    <cellStyle name="Normal 34" xfId="169" xr:uid="{00000000-0005-0000-0000-000034010000}"/>
    <cellStyle name="Normal 35" xfId="170" xr:uid="{00000000-0005-0000-0000-000035010000}"/>
    <cellStyle name="Normal 36" xfId="171" xr:uid="{00000000-0005-0000-0000-000036010000}"/>
    <cellStyle name="Normal 37" xfId="172" xr:uid="{00000000-0005-0000-0000-000037010000}"/>
    <cellStyle name="Normal 38" xfId="173" xr:uid="{00000000-0005-0000-0000-000038010000}"/>
    <cellStyle name="Normal 39" xfId="174" xr:uid="{00000000-0005-0000-0000-000039010000}"/>
    <cellStyle name="Normal 4" xfId="51" xr:uid="{00000000-0005-0000-0000-00003A010000}"/>
    <cellStyle name="Normal 40" xfId="175" xr:uid="{00000000-0005-0000-0000-00003B010000}"/>
    <cellStyle name="Normal 41" xfId="176" xr:uid="{00000000-0005-0000-0000-00003C010000}"/>
    <cellStyle name="Normal 42" xfId="177" xr:uid="{00000000-0005-0000-0000-00003D010000}"/>
    <cellStyle name="Normal 43" xfId="178" xr:uid="{00000000-0005-0000-0000-00003E010000}"/>
    <cellStyle name="Normal 44" xfId="179" xr:uid="{00000000-0005-0000-0000-00003F010000}"/>
    <cellStyle name="Normal 45" xfId="180" xr:uid="{00000000-0005-0000-0000-000040010000}"/>
    <cellStyle name="Normal 46" xfId="181" xr:uid="{00000000-0005-0000-0000-000041010000}"/>
    <cellStyle name="Normal 47" xfId="182" xr:uid="{00000000-0005-0000-0000-000042010000}"/>
    <cellStyle name="Normal 48" xfId="183" xr:uid="{00000000-0005-0000-0000-000043010000}"/>
    <cellStyle name="Normal 49" xfId="184" xr:uid="{00000000-0005-0000-0000-000044010000}"/>
    <cellStyle name="Normal 5" xfId="65" xr:uid="{00000000-0005-0000-0000-000045010000}"/>
    <cellStyle name="Normal 5 10" xfId="185" xr:uid="{00000000-0005-0000-0000-000046010000}"/>
    <cellStyle name="Normal 5 10 2" xfId="186" xr:uid="{00000000-0005-0000-0000-000047010000}"/>
    <cellStyle name="Normal 5 10 2 2" xfId="187" xr:uid="{00000000-0005-0000-0000-000048010000}"/>
    <cellStyle name="Normal 5 10 2 2 2" xfId="188" xr:uid="{00000000-0005-0000-0000-000049010000}"/>
    <cellStyle name="Normal 5 10 2 3" xfId="189" xr:uid="{00000000-0005-0000-0000-00004A010000}"/>
    <cellStyle name="Normal 5 10 3" xfId="190" xr:uid="{00000000-0005-0000-0000-00004B010000}"/>
    <cellStyle name="Normal 5 10 3 2" xfId="191" xr:uid="{00000000-0005-0000-0000-00004C010000}"/>
    <cellStyle name="Normal 5 10 4" xfId="192" xr:uid="{00000000-0005-0000-0000-00004D010000}"/>
    <cellStyle name="Normal 5 11" xfId="193" xr:uid="{00000000-0005-0000-0000-00004E010000}"/>
    <cellStyle name="Normal 5 11 2" xfId="194" xr:uid="{00000000-0005-0000-0000-00004F010000}"/>
    <cellStyle name="Normal 5 11 2 2" xfId="195" xr:uid="{00000000-0005-0000-0000-000050010000}"/>
    <cellStyle name="Normal 5 11 2 2 2" xfId="196" xr:uid="{00000000-0005-0000-0000-000051010000}"/>
    <cellStyle name="Normal 5 11 2 3" xfId="197" xr:uid="{00000000-0005-0000-0000-000052010000}"/>
    <cellStyle name="Normal 5 11 3" xfId="198" xr:uid="{00000000-0005-0000-0000-000053010000}"/>
    <cellStyle name="Normal 5 11 3 2" xfId="199" xr:uid="{00000000-0005-0000-0000-000054010000}"/>
    <cellStyle name="Normal 5 11 4" xfId="200" xr:uid="{00000000-0005-0000-0000-000055010000}"/>
    <cellStyle name="Normal 5 12" xfId="201" xr:uid="{00000000-0005-0000-0000-000056010000}"/>
    <cellStyle name="Normal 5 12 2" xfId="202" xr:uid="{00000000-0005-0000-0000-000057010000}"/>
    <cellStyle name="Normal 5 12 2 2" xfId="203" xr:uid="{00000000-0005-0000-0000-000058010000}"/>
    <cellStyle name="Normal 5 12 3" xfId="204" xr:uid="{00000000-0005-0000-0000-000059010000}"/>
    <cellStyle name="Normal 5 13" xfId="205" xr:uid="{00000000-0005-0000-0000-00005A010000}"/>
    <cellStyle name="Normal 5 13 2" xfId="206" xr:uid="{00000000-0005-0000-0000-00005B010000}"/>
    <cellStyle name="Normal 5 14" xfId="207" xr:uid="{00000000-0005-0000-0000-00005C010000}"/>
    <cellStyle name="Normal 5 2" xfId="208" xr:uid="{00000000-0005-0000-0000-00005D010000}"/>
    <cellStyle name="Normal 5 2 2" xfId="209" xr:uid="{00000000-0005-0000-0000-00005E010000}"/>
    <cellStyle name="Normal 5 2 2 2" xfId="210" xr:uid="{00000000-0005-0000-0000-00005F010000}"/>
    <cellStyle name="Normal 5 2 2 2 2" xfId="211" xr:uid="{00000000-0005-0000-0000-000060010000}"/>
    <cellStyle name="Normal 5 2 2 2 2 2" xfId="212" xr:uid="{00000000-0005-0000-0000-000061010000}"/>
    <cellStyle name="Normal 5 2 2 2 2 2 2" xfId="213" xr:uid="{00000000-0005-0000-0000-000062010000}"/>
    <cellStyle name="Normal 5 2 2 2 2 2 2 2" xfId="214" xr:uid="{00000000-0005-0000-0000-000063010000}"/>
    <cellStyle name="Normal 5 2 2 2 2 2 3" xfId="215" xr:uid="{00000000-0005-0000-0000-000064010000}"/>
    <cellStyle name="Normal 5 2 2 2 2 3" xfId="216" xr:uid="{00000000-0005-0000-0000-000065010000}"/>
    <cellStyle name="Normal 5 2 2 2 2 3 2" xfId="217" xr:uid="{00000000-0005-0000-0000-000066010000}"/>
    <cellStyle name="Normal 5 2 2 2 2 4" xfId="218" xr:uid="{00000000-0005-0000-0000-000067010000}"/>
    <cellStyle name="Normal 5 2 2 2 3" xfId="219" xr:uid="{00000000-0005-0000-0000-000068010000}"/>
    <cellStyle name="Normal 5 2 2 2 3 2" xfId="220" xr:uid="{00000000-0005-0000-0000-000069010000}"/>
    <cellStyle name="Normal 5 2 2 2 3 2 2" xfId="221" xr:uid="{00000000-0005-0000-0000-00006A010000}"/>
    <cellStyle name="Normal 5 2 2 2 3 3" xfId="222" xr:uid="{00000000-0005-0000-0000-00006B010000}"/>
    <cellStyle name="Normal 5 2 2 2 4" xfId="223" xr:uid="{00000000-0005-0000-0000-00006C010000}"/>
    <cellStyle name="Normal 5 2 2 2 4 2" xfId="224" xr:uid="{00000000-0005-0000-0000-00006D010000}"/>
    <cellStyle name="Normal 5 2 2 2 5" xfId="225" xr:uid="{00000000-0005-0000-0000-00006E010000}"/>
    <cellStyle name="Normal 5 2 2 3" xfId="226" xr:uid="{00000000-0005-0000-0000-00006F010000}"/>
    <cellStyle name="Normal 5 2 2 3 2" xfId="227" xr:uid="{00000000-0005-0000-0000-000070010000}"/>
    <cellStyle name="Normal 5 2 2 3 2 2" xfId="228" xr:uid="{00000000-0005-0000-0000-000071010000}"/>
    <cellStyle name="Normal 5 2 2 3 2 2 2" xfId="229" xr:uid="{00000000-0005-0000-0000-000072010000}"/>
    <cellStyle name="Normal 5 2 2 3 2 3" xfId="230" xr:uid="{00000000-0005-0000-0000-000073010000}"/>
    <cellStyle name="Normal 5 2 2 3 3" xfId="231" xr:uid="{00000000-0005-0000-0000-000074010000}"/>
    <cellStyle name="Normal 5 2 2 3 3 2" xfId="232" xr:uid="{00000000-0005-0000-0000-000075010000}"/>
    <cellStyle name="Normal 5 2 2 3 4" xfId="233" xr:uid="{00000000-0005-0000-0000-000076010000}"/>
    <cellStyle name="Normal 5 2 2 4" xfId="234" xr:uid="{00000000-0005-0000-0000-000077010000}"/>
    <cellStyle name="Normal 5 2 2 4 2" xfId="235" xr:uid="{00000000-0005-0000-0000-000078010000}"/>
    <cellStyle name="Normal 5 2 2 4 2 2" xfId="236" xr:uid="{00000000-0005-0000-0000-000079010000}"/>
    <cellStyle name="Normal 5 2 2 4 3" xfId="237" xr:uid="{00000000-0005-0000-0000-00007A010000}"/>
    <cellStyle name="Normal 5 2 2 5" xfId="238" xr:uid="{00000000-0005-0000-0000-00007B010000}"/>
    <cellStyle name="Normal 5 2 2 5 2" xfId="239" xr:uid="{00000000-0005-0000-0000-00007C010000}"/>
    <cellStyle name="Normal 5 2 2 6" xfId="240" xr:uid="{00000000-0005-0000-0000-00007D010000}"/>
    <cellStyle name="Normal 5 2 3" xfId="241" xr:uid="{00000000-0005-0000-0000-00007E010000}"/>
    <cellStyle name="Normal 5 2 3 2" xfId="242" xr:uid="{00000000-0005-0000-0000-00007F010000}"/>
    <cellStyle name="Normal 5 2 3 2 2" xfId="243" xr:uid="{00000000-0005-0000-0000-000080010000}"/>
    <cellStyle name="Normal 5 2 3 2 2 2" xfId="244" xr:uid="{00000000-0005-0000-0000-000081010000}"/>
    <cellStyle name="Normal 5 2 3 2 2 2 2" xfId="245" xr:uid="{00000000-0005-0000-0000-000082010000}"/>
    <cellStyle name="Normal 5 2 3 2 2 3" xfId="246" xr:uid="{00000000-0005-0000-0000-000083010000}"/>
    <cellStyle name="Normal 5 2 3 2 3" xfId="247" xr:uid="{00000000-0005-0000-0000-000084010000}"/>
    <cellStyle name="Normal 5 2 3 2 3 2" xfId="248" xr:uid="{00000000-0005-0000-0000-000085010000}"/>
    <cellStyle name="Normal 5 2 3 2 4" xfId="249" xr:uid="{00000000-0005-0000-0000-000086010000}"/>
    <cellStyle name="Normal 5 2 3 3" xfId="250" xr:uid="{00000000-0005-0000-0000-000087010000}"/>
    <cellStyle name="Normal 5 2 3 3 2" xfId="251" xr:uid="{00000000-0005-0000-0000-000088010000}"/>
    <cellStyle name="Normal 5 2 3 3 2 2" xfId="252" xr:uid="{00000000-0005-0000-0000-000089010000}"/>
    <cellStyle name="Normal 5 2 3 3 3" xfId="253" xr:uid="{00000000-0005-0000-0000-00008A010000}"/>
    <cellStyle name="Normal 5 2 3 4" xfId="254" xr:uid="{00000000-0005-0000-0000-00008B010000}"/>
    <cellStyle name="Normal 5 2 3 4 2" xfId="255" xr:uid="{00000000-0005-0000-0000-00008C010000}"/>
    <cellStyle name="Normal 5 2 3 5" xfId="256" xr:uid="{00000000-0005-0000-0000-00008D010000}"/>
    <cellStyle name="Normal 5 2 4" xfId="257" xr:uid="{00000000-0005-0000-0000-00008E010000}"/>
    <cellStyle name="Normal 5 2 4 2" xfId="258" xr:uid="{00000000-0005-0000-0000-00008F010000}"/>
    <cellStyle name="Normal 5 2 4 2 2" xfId="259" xr:uid="{00000000-0005-0000-0000-000090010000}"/>
    <cellStyle name="Normal 5 2 4 2 2 2" xfId="260" xr:uid="{00000000-0005-0000-0000-000091010000}"/>
    <cellStyle name="Normal 5 2 4 2 3" xfId="261" xr:uid="{00000000-0005-0000-0000-000092010000}"/>
    <cellStyle name="Normal 5 2 4 3" xfId="262" xr:uid="{00000000-0005-0000-0000-000093010000}"/>
    <cellStyle name="Normal 5 2 4 3 2" xfId="263" xr:uid="{00000000-0005-0000-0000-000094010000}"/>
    <cellStyle name="Normal 5 2 4 4" xfId="264" xr:uid="{00000000-0005-0000-0000-000095010000}"/>
    <cellStyle name="Normal 5 2 5" xfId="265" xr:uid="{00000000-0005-0000-0000-000096010000}"/>
    <cellStyle name="Normal 5 2 5 2" xfId="266" xr:uid="{00000000-0005-0000-0000-000097010000}"/>
    <cellStyle name="Normal 5 2 5 2 2" xfId="267" xr:uid="{00000000-0005-0000-0000-000098010000}"/>
    <cellStyle name="Normal 5 2 5 3" xfId="268" xr:uid="{00000000-0005-0000-0000-000099010000}"/>
    <cellStyle name="Normal 5 2 6" xfId="269" xr:uid="{00000000-0005-0000-0000-00009A010000}"/>
    <cellStyle name="Normal 5 2 6 2" xfId="270" xr:uid="{00000000-0005-0000-0000-00009B010000}"/>
    <cellStyle name="Normal 5 2 7" xfId="271" xr:uid="{00000000-0005-0000-0000-00009C010000}"/>
    <cellStyle name="Normal 5 3" xfId="272" xr:uid="{00000000-0005-0000-0000-00009D010000}"/>
    <cellStyle name="Normal 5 3 2" xfId="273" xr:uid="{00000000-0005-0000-0000-00009E010000}"/>
    <cellStyle name="Normal 5 3 2 2" xfId="274" xr:uid="{00000000-0005-0000-0000-00009F010000}"/>
    <cellStyle name="Normal 5 3 2 2 2" xfId="275" xr:uid="{00000000-0005-0000-0000-0000A0010000}"/>
    <cellStyle name="Normal 5 3 2 2 2 2" xfId="276" xr:uid="{00000000-0005-0000-0000-0000A1010000}"/>
    <cellStyle name="Normal 5 3 2 2 2 2 2" xfId="277" xr:uid="{00000000-0005-0000-0000-0000A2010000}"/>
    <cellStyle name="Normal 5 3 2 2 2 2 2 2" xfId="278" xr:uid="{00000000-0005-0000-0000-0000A3010000}"/>
    <cellStyle name="Normal 5 3 2 2 2 2 3" xfId="279" xr:uid="{00000000-0005-0000-0000-0000A4010000}"/>
    <cellStyle name="Normal 5 3 2 2 2 3" xfId="280" xr:uid="{00000000-0005-0000-0000-0000A5010000}"/>
    <cellStyle name="Normal 5 3 2 2 2 3 2" xfId="281" xr:uid="{00000000-0005-0000-0000-0000A6010000}"/>
    <cellStyle name="Normal 5 3 2 2 2 4" xfId="282" xr:uid="{00000000-0005-0000-0000-0000A7010000}"/>
    <cellStyle name="Normal 5 3 2 2 3" xfId="283" xr:uid="{00000000-0005-0000-0000-0000A8010000}"/>
    <cellStyle name="Normal 5 3 2 2 3 2" xfId="284" xr:uid="{00000000-0005-0000-0000-0000A9010000}"/>
    <cellStyle name="Normal 5 3 2 2 3 2 2" xfId="285" xr:uid="{00000000-0005-0000-0000-0000AA010000}"/>
    <cellStyle name="Normal 5 3 2 2 3 3" xfId="286" xr:uid="{00000000-0005-0000-0000-0000AB010000}"/>
    <cellStyle name="Normal 5 3 2 2 4" xfId="287" xr:uid="{00000000-0005-0000-0000-0000AC010000}"/>
    <cellStyle name="Normal 5 3 2 2 4 2" xfId="288" xr:uid="{00000000-0005-0000-0000-0000AD010000}"/>
    <cellStyle name="Normal 5 3 2 2 5" xfId="289" xr:uid="{00000000-0005-0000-0000-0000AE010000}"/>
    <cellStyle name="Normal 5 3 2 3" xfId="290" xr:uid="{00000000-0005-0000-0000-0000AF010000}"/>
    <cellStyle name="Normal 5 3 2 3 2" xfId="291" xr:uid="{00000000-0005-0000-0000-0000B0010000}"/>
    <cellStyle name="Normal 5 3 2 3 2 2" xfId="292" xr:uid="{00000000-0005-0000-0000-0000B1010000}"/>
    <cellStyle name="Normal 5 3 2 3 2 2 2" xfId="293" xr:uid="{00000000-0005-0000-0000-0000B2010000}"/>
    <cellStyle name="Normal 5 3 2 3 2 3" xfId="294" xr:uid="{00000000-0005-0000-0000-0000B3010000}"/>
    <cellStyle name="Normal 5 3 2 3 3" xfId="295" xr:uid="{00000000-0005-0000-0000-0000B4010000}"/>
    <cellStyle name="Normal 5 3 2 3 3 2" xfId="296" xr:uid="{00000000-0005-0000-0000-0000B5010000}"/>
    <cellStyle name="Normal 5 3 2 3 4" xfId="297" xr:uid="{00000000-0005-0000-0000-0000B6010000}"/>
    <cellStyle name="Normal 5 3 2 4" xfId="298" xr:uid="{00000000-0005-0000-0000-0000B7010000}"/>
    <cellStyle name="Normal 5 3 2 4 2" xfId="299" xr:uid="{00000000-0005-0000-0000-0000B8010000}"/>
    <cellStyle name="Normal 5 3 2 4 2 2" xfId="300" xr:uid="{00000000-0005-0000-0000-0000B9010000}"/>
    <cellStyle name="Normal 5 3 2 4 3" xfId="301" xr:uid="{00000000-0005-0000-0000-0000BA010000}"/>
    <cellStyle name="Normal 5 3 2 5" xfId="302" xr:uid="{00000000-0005-0000-0000-0000BB010000}"/>
    <cellStyle name="Normal 5 3 2 5 2" xfId="303" xr:uid="{00000000-0005-0000-0000-0000BC010000}"/>
    <cellStyle name="Normal 5 3 2 6" xfId="304" xr:uid="{00000000-0005-0000-0000-0000BD010000}"/>
    <cellStyle name="Normal 5 3 3" xfId="305" xr:uid="{00000000-0005-0000-0000-0000BE010000}"/>
    <cellStyle name="Normal 5 3 3 2" xfId="306" xr:uid="{00000000-0005-0000-0000-0000BF010000}"/>
    <cellStyle name="Normal 5 3 3 2 2" xfId="307" xr:uid="{00000000-0005-0000-0000-0000C0010000}"/>
    <cellStyle name="Normal 5 3 3 2 2 2" xfId="308" xr:uid="{00000000-0005-0000-0000-0000C1010000}"/>
    <cellStyle name="Normal 5 3 3 2 2 2 2" xfId="309" xr:uid="{00000000-0005-0000-0000-0000C2010000}"/>
    <cellStyle name="Normal 5 3 3 2 2 3" xfId="310" xr:uid="{00000000-0005-0000-0000-0000C3010000}"/>
    <cellStyle name="Normal 5 3 3 2 3" xfId="311" xr:uid="{00000000-0005-0000-0000-0000C4010000}"/>
    <cellStyle name="Normal 5 3 3 2 3 2" xfId="312" xr:uid="{00000000-0005-0000-0000-0000C5010000}"/>
    <cellStyle name="Normal 5 3 3 2 4" xfId="313" xr:uid="{00000000-0005-0000-0000-0000C6010000}"/>
    <cellStyle name="Normal 5 3 3 3" xfId="314" xr:uid="{00000000-0005-0000-0000-0000C7010000}"/>
    <cellStyle name="Normal 5 3 3 3 2" xfId="315" xr:uid="{00000000-0005-0000-0000-0000C8010000}"/>
    <cellStyle name="Normal 5 3 3 3 2 2" xfId="316" xr:uid="{00000000-0005-0000-0000-0000C9010000}"/>
    <cellStyle name="Normal 5 3 3 3 3" xfId="317" xr:uid="{00000000-0005-0000-0000-0000CA010000}"/>
    <cellStyle name="Normal 5 3 3 4" xfId="318" xr:uid="{00000000-0005-0000-0000-0000CB010000}"/>
    <cellStyle name="Normal 5 3 3 4 2" xfId="319" xr:uid="{00000000-0005-0000-0000-0000CC010000}"/>
    <cellStyle name="Normal 5 3 3 5" xfId="320" xr:uid="{00000000-0005-0000-0000-0000CD010000}"/>
    <cellStyle name="Normal 5 3 4" xfId="321" xr:uid="{00000000-0005-0000-0000-0000CE010000}"/>
    <cellStyle name="Normal 5 3 4 2" xfId="322" xr:uid="{00000000-0005-0000-0000-0000CF010000}"/>
    <cellStyle name="Normal 5 3 4 2 2" xfId="323" xr:uid="{00000000-0005-0000-0000-0000D0010000}"/>
    <cellStyle name="Normal 5 3 4 2 2 2" xfId="324" xr:uid="{00000000-0005-0000-0000-0000D1010000}"/>
    <cellStyle name="Normal 5 3 4 2 3" xfId="325" xr:uid="{00000000-0005-0000-0000-0000D2010000}"/>
    <cellStyle name="Normal 5 3 4 3" xfId="326" xr:uid="{00000000-0005-0000-0000-0000D3010000}"/>
    <cellStyle name="Normal 5 3 4 3 2" xfId="327" xr:uid="{00000000-0005-0000-0000-0000D4010000}"/>
    <cellStyle name="Normal 5 3 4 4" xfId="328" xr:uid="{00000000-0005-0000-0000-0000D5010000}"/>
    <cellStyle name="Normal 5 3 5" xfId="329" xr:uid="{00000000-0005-0000-0000-0000D6010000}"/>
    <cellStyle name="Normal 5 3 5 2" xfId="330" xr:uid="{00000000-0005-0000-0000-0000D7010000}"/>
    <cellStyle name="Normal 5 3 5 2 2" xfId="331" xr:uid="{00000000-0005-0000-0000-0000D8010000}"/>
    <cellStyle name="Normal 5 3 5 3" xfId="332" xr:uid="{00000000-0005-0000-0000-0000D9010000}"/>
    <cellStyle name="Normal 5 3 6" xfId="333" xr:uid="{00000000-0005-0000-0000-0000DA010000}"/>
    <cellStyle name="Normal 5 3 6 2" xfId="334" xr:uid="{00000000-0005-0000-0000-0000DB010000}"/>
    <cellStyle name="Normal 5 3 7" xfId="335" xr:uid="{00000000-0005-0000-0000-0000DC010000}"/>
    <cellStyle name="Normal 5 4" xfId="336" xr:uid="{00000000-0005-0000-0000-0000DD010000}"/>
    <cellStyle name="Normal 5 4 2" xfId="337" xr:uid="{00000000-0005-0000-0000-0000DE010000}"/>
    <cellStyle name="Normal 5 4 2 2" xfId="338" xr:uid="{00000000-0005-0000-0000-0000DF010000}"/>
    <cellStyle name="Normal 5 4 2 2 2" xfId="339" xr:uid="{00000000-0005-0000-0000-0000E0010000}"/>
    <cellStyle name="Normal 5 4 2 2 2 2" xfId="340" xr:uid="{00000000-0005-0000-0000-0000E1010000}"/>
    <cellStyle name="Normal 5 4 2 2 2 2 2" xfId="341" xr:uid="{00000000-0005-0000-0000-0000E2010000}"/>
    <cellStyle name="Normal 5 4 2 2 2 2 2 2" xfId="342" xr:uid="{00000000-0005-0000-0000-0000E3010000}"/>
    <cellStyle name="Normal 5 4 2 2 2 2 3" xfId="343" xr:uid="{00000000-0005-0000-0000-0000E4010000}"/>
    <cellStyle name="Normal 5 4 2 2 2 3" xfId="344" xr:uid="{00000000-0005-0000-0000-0000E5010000}"/>
    <cellStyle name="Normal 5 4 2 2 2 3 2" xfId="345" xr:uid="{00000000-0005-0000-0000-0000E6010000}"/>
    <cellStyle name="Normal 5 4 2 2 2 4" xfId="346" xr:uid="{00000000-0005-0000-0000-0000E7010000}"/>
    <cellStyle name="Normal 5 4 2 2 3" xfId="347" xr:uid="{00000000-0005-0000-0000-0000E8010000}"/>
    <cellStyle name="Normal 5 4 2 2 3 2" xfId="348" xr:uid="{00000000-0005-0000-0000-0000E9010000}"/>
    <cellStyle name="Normal 5 4 2 2 3 2 2" xfId="349" xr:uid="{00000000-0005-0000-0000-0000EA010000}"/>
    <cellStyle name="Normal 5 4 2 2 3 3" xfId="350" xr:uid="{00000000-0005-0000-0000-0000EB010000}"/>
    <cellStyle name="Normal 5 4 2 2 4" xfId="351" xr:uid="{00000000-0005-0000-0000-0000EC010000}"/>
    <cellStyle name="Normal 5 4 2 2 4 2" xfId="352" xr:uid="{00000000-0005-0000-0000-0000ED010000}"/>
    <cellStyle name="Normal 5 4 2 2 5" xfId="353" xr:uid="{00000000-0005-0000-0000-0000EE010000}"/>
    <cellStyle name="Normal 5 4 2 3" xfId="354" xr:uid="{00000000-0005-0000-0000-0000EF010000}"/>
    <cellStyle name="Normal 5 4 2 3 2" xfId="355" xr:uid="{00000000-0005-0000-0000-0000F0010000}"/>
    <cellStyle name="Normal 5 4 2 3 2 2" xfId="356" xr:uid="{00000000-0005-0000-0000-0000F1010000}"/>
    <cellStyle name="Normal 5 4 2 3 2 2 2" xfId="357" xr:uid="{00000000-0005-0000-0000-0000F2010000}"/>
    <cellStyle name="Normal 5 4 2 3 2 3" xfId="358" xr:uid="{00000000-0005-0000-0000-0000F3010000}"/>
    <cellStyle name="Normal 5 4 2 3 3" xfId="359" xr:uid="{00000000-0005-0000-0000-0000F4010000}"/>
    <cellStyle name="Normal 5 4 2 3 3 2" xfId="360" xr:uid="{00000000-0005-0000-0000-0000F5010000}"/>
    <cellStyle name="Normal 5 4 2 3 4" xfId="361" xr:uid="{00000000-0005-0000-0000-0000F6010000}"/>
    <cellStyle name="Normal 5 4 2 4" xfId="362" xr:uid="{00000000-0005-0000-0000-0000F7010000}"/>
    <cellStyle name="Normal 5 4 2 4 2" xfId="363" xr:uid="{00000000-0005-0000-0000-0000F8010000}"/>
    <cellStyle name="Normal 5 4 2 4 2 2" xfId="364" xr:uid="{00000000-0005-0000-0000-0000F9010000}"/>
    <cellStyle name="Normal 5 4 2 4 3" xfId="365" xr:uid="{00000000-0005-0000-0000-0000FA010000}"/>
    <cellStyle name="Normal 5 4 2 5" xfId="366" xr:uid="{00000000-0005-0000-0000-0000FB010000}"/>
    <cellStyle name="Normal 5 4 2 5 2" xfId="367" xr:uid="{00000000-0005-0000-0000-0000FC010000}"/>
    <cellStyle name="Normal 5 4 2 6" xfId="368" xr:uid="{00000000-0005-0000-0000-0000FD010000}"/>
    <cellStyle name="Normal 5 4 3" xfId="369" xr:uid="{00000000-0005-0000-0000-0000FE010000}"/>
    <cellStyle name="Normal 5 4 3 2" xfId="370" xr:uid="{00000000-0005-0000-0000-0000FF010000}"/>
    <cellStyle name="Normal 5 4 3 2 2" xfId="371" xr:uid="{00000000-0005-0000-0000-000000020000}"/>
    <cellStyle name="Normal 5 4 3 2 2 2" xfId="372" xr:uid="{00000000-0005-0000-0000-000001020000}"/>
    <cellStyle name="Normal 5 4 3 2 2 2 2" xfId="373" xr:uid="{00000000-0005-0000-0000-000002020000}"/>
    <cellStyle name="Normal 5 4 3 2 2 3" xfId="374" xr:uid="{00000000-0005-0000-0000-000003020000}"/>
    <cellStyle name="Normal 5 4 3 2 3" xfId="375" xr:uid="{00000000-0005-0000-0000-000004020000}"/>
    <cellStyle name="Normal 5 4 3 2 3 2" xfId="376" xr:uid="{00000000-0005-0000-0000-000005020000}"/>
    <cellStyle name="Normal 5 4 3 2 4" xfId="377" xr:uid="{00000000-0005-0000-0000-000006020000}"/>
    <cellStyle name="Normal 5 4 3 3" xfId="378" xr:uid="{00000000-0005-0000-0000-000007020000}"/>
    <cellStyle name="Normal 5 4 3 3 2" xfId="379" xr:uid="{00000000-0005-0000-0000-000008020000}"/>
    <cellStyle name="Normal 5 4 3 3 2 2" xfId="380" xr:uid="{00000000-0005-0000-0000-000009020000}"/>
    <cellStyle name="Normal 5 4 3 3 3" xfId="381" xr:uid="{00000000-0005-0000-0000-00000A020000}"/>
    <cellStyle name="Normal 5 4 3 4" xfId="382" xr:uid="{00000000-0005-0000-0000-00000B020000}"/>
    <cellStyle name="Normal 5 4 3 4 2" xfId="383" xr:uid="{00000000-0005-0000-0000-00000C020000}"/>
    <cellStyle name="Normal 5 4 3 5" xfId="384" xr:uid="{00000000-0005-0000-0000-00000D020000}"/>
    <cellStyle name="Normal 5 4 4" xfId="385" xr:uid="{00000000-0005-0000-0000-00000E020000}"/>
    <cellStyle name="Normal 5 4 4 2" xfId="386" xr:uid="{00000000-0005-0000-0000-00000F020000}"/>
    <cellStyle name="Normal 5 4 4 2 2" xfId="387" xr:uid="{00000000-0005-0000-0000-000010020000}"/>
    <cellStyle name="Normal 5 4 4 2 2 2" xfId="388" xr:uid="{00000000-0005-0000-0000-000011020000}"/>
    <cellStyle name="Normal 5 4 4 2 3" xfId="389" xr:uid="{00000000-0005-0000-0000-000012020000}"/>
    <cellStyle name="Normal 5 4 4 3" xfId="390" xr:uid="{00000000-0005-0000-0000-000013020000}"/>
    <cellStyle name="Normal 5 4 4 3 2" xfId="391" xr:uid="{00000000-0005-0000-0000-000014020000}"/>
    <cellStyle name="Normal 5 4 4 4" xfId="392" xr:uid="{00000000-0005-0000-0000-000015020000}"/>
    <cellStyle name="Normal 5 4 5" xfId="393" xr:uid="{00000000-0005-0000-0000-000016020000}"/>
    <cellStyle name="Normal 5 4 5 2" xfId="394" xr:uid="{00000000-0005-0000-0000-000017020000}"/>
    <cellStyle name="Normal 5 4 5 2 2" xfId="395" xr:uid="{00000000-0005-0000-0000-000018020000}"/>
    <cellStyle name="Normal 5 4 5 3" xfId="396" xr:uid="{00000000-0005-0000-0000-000019020000}"/>
    <cellStyle name="Normal 5 4 6" xfId="397" xr:uid="{00000000-0005-0000-0000-00001A020000}"/>
    <cellStyle name="Normal 5 4 6 2" xfId="398" xr:uid="{00000000-0005-0000-0000-00001B020000}"/>
    <cellStyle name="Normal 5 4 7" xfId="399" xr:uid="{00000000-0005-0000-0000-00001C020000}"/>
    <cellStyle name="Normal 5 5" xfId="400" xr:uid="{00000000-0005-0000-0000-00001D020000}"/>
    <cellStyle name="Normal 5 5 2" xfId="401" xr:uid="{00000000-0005-0000-0000-00001E020000}"/>
    <cellStyle name="Normal 5 5 2 2" xfId="402" xr:uid="{00000000-0005-0000-0000-00001F020000}"/>
    <cellStyle name="Normal 5 5 2 2 2" xfId="403" xr:uid="{00000000-0005-0000-0000-000020020000}"/>
    <cellStyle name="Normal 5 5 2 2 2 2" xfId="404" xr:uid="{00000000-0005-0000-0000-000021020000}"/>
    <cellStyle name="Normal 5 5 2 2 2 2 2" xfId="405" xr:uid="{00000000-0005-0000-0000-000022020000}"/>
    <cellStyle name="Normal 5 5 2 2 2 3" xfId="406" xr:uid="{00000000-0005-0000-0000-000023020000}"/>
    <cellStyle name="Normal 5 5 2 2 3" xfId="407" xr:uid="{00000000-0005-0000-0000-000024020000}"/>
    <cellStyle name="Normal 5 5 2 2 3 2" xfId="408" xr:uid="{00000000-0005-0000-0000-000025020000}"/>
    <cellStyle name="Normal 5 5 2 2 4" xfId="409" xr:uid="{00000000-0005-0000-0000-000026020000}"/>
    <cellStyle name="Normal 5 5 2 3" xfId="410" xr:uid="{00000000-0005-0000-0000-000027020000}"/>
    <cellStyle name="Normal 5 5 2 3 2" xfId="411" xr:uid="{00000000-0005-0000-0000-000028020000}"/>
    <cellStyle name="Normal 5 5 2 3 2 2" xfId="412" xr:uid="{00000000-0005-0000-0000-000029020000}"/>
    <cellStyle name="Normal 5 5 2 3 3" xfId="413" xr:uid="{00000000-0005-0000-0000-00002A020000}"/>
    <cellStyle name="Normal 5 5 2 4" xfId="414" xr:uid="{00000000-0005-0000-0000-00002B020000}"/>
    <cellStyle name="Normal 5 5 2 4 2" xfId="415" xr:uid="{00000000-0005-0000-0000-00002C020000}"/>
    <cellStyle name="Normal 5 5 2 5" xfId="416" xr:uid="{00000000-0005-0000-0000-00002D020000}"/>
    <cellStyle name="Normal 5 5 3" xfId="417" xr:uid="{00000000-0005-0000-0000-00002E020000}"/>
    <cellStyle name="Normal 5 5 3 2" xfId="418" xr:uid="{00000000-0005-0000-0000-00002F020000}"/>
    <cellStyle name="Normal 5 5 3 2 2" xfId="419" xr:uid="{00000000-0005-0000-0000-000030020000}"/>
    <cellStyle name="Normal 5 5 3 2 2 2" xfId="420" xr:uid="{00000000-0005-0000-0000-000031020000}"/>
    <cellStyle name="Normal 5 5 3 2 3" xfId="421" xr:uid="{00000000-0005-0000-0000-000032020000}"/>
    <cellStyle name="Normal 5 5 3 3" xfId="422" xr:uid="{00000000-0005-0000-0000-000033020000}"/>
    <cellStyle name="Normal 5 5 3 3 2" xfId="423" xr:uid="{00000000-0005-0000-0000-000034020000}"/>
    <cellStyle name="Normal 5 5 3 4" xfId="424" xr:uid="{00000000-0005-0000-0000-000035020000}"/>
    <cellStyle name="Normal 5 5 4" xfId="425" xr:uid="{00000000-0005-0000-0000-000036020000}"/>
    <cellStyle name="Normal 5 5 4 2" xfId="426" xr:uid="{00000000-0005-0000-0000-000037020000}"/>
    <cellStyle name="Normal 5 5 4 2 2" xfId="427" xr:uid="{00000000-0005-0000-0000-000038020000}"/>
    <cellStyle name="Normal 5 5 4 3" xfId="428" xr:uid="{00000000-0005-0000-0000-000039020000}"/>
    <cellStyle name="Normal 5 5 5" xfId="429" xr:uid="{00000000-0005-0000-0000-00003A020000}"/>
    <cellStyle name="Normal 5 5 5 2" xfId="430" xr:uid="{00000000-0005-0000-0000-00003B020000}"/>
    <cellStyle name="Normal 5 5 6" xfId="431" xr:uid="{00000000-0005-0000-0000-00003C020000}"/>
    <cellStyle name="Normal 5 6" xfId="432" xr:uid="{00000000-0005-0000-0000-00003D020000}"/>
    <cellStyle name="Normal 5 6 2" xfId="433" xr:uid="{00000000-0005-0000-0000-00003E020000}"/>
    <cellStyle name="Normal 5 6 2 2" xfId="434" xr:uid="{00000000-0005-0000-0000-00003F020000}"/>
    <cellStyle name="Normal 5 6 2 2 2" xfId="435" xr:uid="{00000000-0005-0000-0000-000040020000}"/>
    <cellStyle name="Normal 5 6 2 2 2 2" xfId="436" xr:uid="{00000000-0005-0000-0000-000041020000}"/>
    <cellStyle name="Normal 5 6 2 2 2 2 2" xfId="437" xr:uid="{00000000-0005-0000-0000-000042020000}"/>
    <cellStyle name="Normal 5 6 2 2 2 3" xfId="438" xr:uid="{00000000-0005-0000-0000-000043020000}"/>
    <cellStyle name="Normal 5 6 2 2 3" xfId="439" xr:uid="{00000000-0005-0000-0000-000044020000}"/>
    <cellStyle name="Normal 5 6 2 2 3 2" xfId="440" xr:uid="{00000000-0005-0000-0000-000045020000}"/>
    <cellStyle name="Normal 5 6 2 2 4" xfId="441" xr:uid="{00000000-0005-0000-0000-000046020000}"/>
    <cellStyle name="Normal 5 6 2 3" xfId="442" xr:uid="{00000000-0005-0000-0000-000047020000}"/>
    <cellStyle name="Normal 5 6 2 3 2" xfId="443" xr:uid="{00000000-0005-0000-0000-000048020000}"/>
    <cellStyle name="Normal 5 6 2 3 2 2" xfId="444" xr:uid="{00000000-0005-0000-0000-000049020000}"/>
    <cellStyle name="Normal 5 6 2 3 3" xfId="445" xr:uid="{00000000-0005-0000-0000-00004A020000}"/>
    <cellStyle name="Normal 5 6 2 4" xfId="446" xr:uid="{00000000-0005-0000-0000-00004B020000}"/>
    <cellStyle name="Normal 5 6 2 4 2" xfId="447" xr:uid="{00000000-0005-0000-0000-00004C020000}"/>
    <cellStyle name="Normal 5 6 2 5" xfId="448" xr:uid="{00000000-0005-0000-0000-00004D020000}"/>
    <cellStyle name="Normal 5 6 3" xfId="449" xr:uid="{00000000-0005-0000-0000-00004E020000}"/>
    <cellStyle name="Normal 5 6 3 2" xfId="450" xr:uid="{00000000-0005-0000-0000-00004F020000}"/>
    <cellStyle name="Normal 5 6 3 2 2" xfId="451" xr:uid="{00000000-0005-0000-0000-000050020000}"/>
    <cellStyle name="Normal 5 6 3 2 2 2" xfId="452" xr:uid="{00000000-0005-0000-0000-000051020000}"/>
    <cellStyle name="Normal 5 6 3 2 3" xfId="453" xr:uid="{00000000-0005-0000-0000-000052020000}"/>
    <cellStyle name="Normal 5 6 3 3" xfId="454" xr:uid="{00000000-0005-0000-0000-000053020000}"/>
    <cellStyle name="Normal 5 6 3 3 2" xfId="455" xr:uid="{00000000-0005-0000-0000-000054020000}"/>
    <cellStyle name="Normal 5 6 3 4" xfId="456" xr:uid="{00000000-0005-0000-0000-000055020000}"/>
    <cellStyle name="Normal 5 6 4" xfId="457" xr:uid="{00000000-0005-0000-0000-000056020000}"/>
    <cellStyle name="Normal 5 6 4 2" xfId="458" xr:uid="{00000000-0005-0000-0000-000057020000}"/>
    <cellStyle name="Normal 5 6 4 2 2" xfId="459" xr:uid="{00000000-0005-0000-0000-000058020000}"/>
    <cellStyle name="Normal 5 6 4 3" xfId="460" xr:uid="{00000000-0005-0000-0000-000059020000}"/>
    <cellStyle name="Normal 5 6 5" xfId="461" xr:uid="{00000000-0005-0000-0000-00005A020000}"/>
    <cellStyle name="Normal 5 6 5 2" xfId="462" xr:uid="{00000000-0005-0000-0000-00005B020000}"/>
    <cellStyle name="Normal 5 6 6" xfId="463" xr:uid="{00000000-0005-0000-0000-00005C020000}"/>
    <cellStyle name="Normal 5 7" xfId="464" xr:uid="{00000000-0005-0000-0000-00005D020000}"/>
    <cellStyle name="Normal 5 7 2" xfId="465" xr:uid="{00000000-0005-0000-0000-00005E020000}"/>
    <cellStyle name="Normal 5 7 2 2" xfId="466" xr:uid="{00000000-0005-0000-0000-00005F020000}"/>
    <cellStyle name="Normal 5 7 2 2 2" xfId="467" xr:uid="{00000000-0005-0000-0000-000060020000}"/>
    <cellStyle name="Normal 5 7 2 2 2 2" xfId="468" xr:uid="{00000000-0005-0000-0000-000061020000}"/>
    <cellStyle name="Normal 5 7 2 2 3" xfId="469" xr:uid="{00000000-0005-0000-0000-000062020000}"/>
    <cellStyle name="Normal 5 7 2 3" xfId="470" xr:uid="{00000000-0005-0000-0000-000063020000}"/>
    <cellStyle name="Normal 5 7 2 3 2" xfId="471" xr:uid="{00000000-0005-0000-0000-000064020000}"/>
    <cellStyle name="Normal 5 7 2 4" xfId="472" xr:uid="{00000000-0005-0000-0000-000065020000}"/>
    <cellStyle name="Normal 5 7 3" xfId="473" xr:uid="{00000000-0005-0000-0000-000066020000}"/>
    <cellStyle name="Normal 5 7 3 2" xfId="474" xr:uid="{00000000-0005-0000-0000-000067020000}"/>
    <cellStyle name="Normal 5 7 3 2 2" xfId="475" xr:uid="{00000000-0005-0000-0000-000068020000}"/>
    <cellStyle name="Normal 5 7 3 3" xfId="476" xr:uid="{00000000-0005-0000-0000-000069020000}"/>
    <cellStyle name="Normal 5 7 4" xfId="477" xr:uid="{00000000-0005-0000-0000-00006A020000}"/>
    <cellStyle name="Normal 5 7 4 2" xfId="478" xr:uid="{00000000-0005-0000-0000-00006B020000}"/>
    <cellStyle name="Normal 5 7 5" xfId="479" xr:uid="{00000000-0005-0000-0000-00006C020000}"/>
    <cellStyle name="Normal 5 8" xfId="480" xr:uid="{00000000-0005-0000-0000-00006D020000}"/>
    <cellStyle name="Normal 5 8 2" xfId="481" xr:uid="{00000000-0005-0000-0000-00006E020000}"/>
    <cellStyle name="Normal 5 8 2 2" xfId="482" xr:uid="{00000000-0005-0000-0000-00006F020000}"/>
    <cellStyle name="Normal 5 8 2 2 2" xfId="483" xr:uid="{00000000-0005-0000-0000-000070020000}"/>
    <cellStyle name="Normal 5 8 2 2 2 2" xfId="484" xr:uid="{00000000-0005-0000-0000-000071020000}"/>
    <cellStyle name="Normal 5 8 2 2 3" xfId="485" xr:uid="{00000000-0005-0000-0000-000072020000}"/>
    <cellStyle name="Normal 5 8 2 3" xfId="486" xr:uid="{00000000-0005-0000-0000-000073020000}"/>
    <cellStyle name="Normal 5 8 2 3 2" xfId="487" xr:uid="{00000000-0005-0000-0000-000074020000}"/>
    <cellStyle name="Normal 5 8 2 4" xfId="488" xr:uid="{00000000-0005-0000-0000-000075020000}"/>
    <cellStyle name="Normal 5 8 3" xfId="489" xr:uid="{00000000-0005-0000-0000-000076020000}"/>
    <cellStyle name="Normal 5 8 3 2" xfId="490" xr:uid="{00000000-0005-0000-0000-000077020000}"/>
    <cellStyle name="Normal 5 8 3 2 2" xfId="491" xr:uid="{00000000-0005-0000-0000-000078020000}"/>
    <cellStyle name="Normal 5 8 3 3" xfId="492" xr:uid="{00000000-0005-0000-0000-000079020000}"/>
    <cellStyle name="Normal 5 8 4" xfId="493" xr:uid="{00000000-0005-0000-0000-00007A020000}"/>
    <cellStyle name="Normal 5 8 4 2" xfId="494" xr:uid="{00000000-0005-0000-0000-00007B020000}"/>
    <cellStyle name="Normal 5 8 5" xfId="495" xr:uid="{00000000-0005-0000-0000-00007C020000}"/>
    <cellStyle name="Normal 5 9" xfId="496" xr:uid="{00000000-0005-0000-0000-00007D020000}"/>
    <cellStyle name="Normal 5 9 2" xfId="497" xr:uid="{00000000-0005-0000-0000-00007E020000}"/>
    <cellStyle name="Normal 5 9 2 2" xfId="498" xr:uid="{00000000-0005-0000-0000-00007F020000}"/>
    <cellStyle name="Normal 5 9 2 2 2" xfId="499" xr:uid="{00000000-0005-0000-0000-000080020000}"/>
    <cellStyle name="Normal 5 9 2 3" xfId="500" xr:uid="{00000000-0005-0000-0000-000081020000}"/>
    <cellStyle name="Normal 5 9 3" xfId="501" xr:uid="{00000000-0005-0000-0000-000082020000}"/>
    <cellStyle name="Normal 5 9 3 2" xfId="502" xr:uid="{00000000-0005-0000-0000-000083020000}"/>
    <cellStyle name="Normal 5 9 4" xfId="503" xr:uid="{00000000-0005-0000-0000-000084020000}"/>
    <cellStyle name="Normal 50" xfId="504" xr:uid="{00000000-0005-0000-0000-000085020000}"/>
    <cellStyle name="Normal 51" xfId="505" xr:uid="{00000000-0005-0000-0000-000086020000}"/>
    <cellStyle name="Normal 52" xfId="506" xr:uid="{00000000-0005-0000-0000-000087020000}"/>
    <cellStyle name="Normal 53" xfId="507" xr:uid="{00000000-0005-0000-0000-000088020000}"/>
    <cellStyle name="Normal 54" xfId="508" xr:uid="{00000000-0005-0000-0000-000089020000}"/>
    <cellStyle name="Normal 55" xfId="509" xr:uid="{00000000-0005-0000-0000-00008A020000}"/>
    <cellStyle name="Normal 56" xfId="510" xr:uid="{00000000-0005-0000-0000-00008B020000}"/>
    <cellStyle name="Normal 57" xfId="511" xr:uid="{00000000-0005-0000-0000-00008C020000}"/>
    <cellStyle name="Normal 58" xfId="512" xr:uid="{00000000-0005-0000-0000-00008D020000}"/>
    <cellStyle name="Normal 59" xfId="513" xr:uid="{00000000-0005-0000-0000-00008E020000}"/>
    <cellStyle name="Normal 6" xfId="66" xr:uid="{00000000-0005-0000-0000-00008F020000}"/>
    <cellStyle name="Normal 60" xfId="514" xr:uid="{00000000-0005-0000-0000-000090020000}"/>
    <cellStyle name="Normal 61" xfId="515" xr:uid="{00000000-0005-0000-0000-000091020000}"/>
    <cellStyle name="Normal 62" xfId="516" xr:uid="{00000000-0005-0000-0000-000092020000}"/>
    <cellStyle name="Normal 63" xfId="517" xr:uid="{00000000-0005-0000-0000-000093020000}"/>
    <cellStyle name="Normal 64" xfId="518" xr:uid="{00000000-0005-0000-0000-000094020000}"/>
    <cellStyle name="Normal 65" xfId="519" xr:uid="{00000000-0005-0000-0000-000095020000}"/>
    <cellStyle name="Normal 66" xfId="520" xr:uid="{00000000-0005-0000-0000-000096020000}"/>
    <cellStyle name="Normal 67" xfId="521" xr:uid="{00000000-0005-0000-0000-000097020000}"/>
    <cellStyle name="Normal 68" xfId="522" xr:uid="{00000000-0005-0000-0000-000098020000}"/>
    <cellStyle name="Normal 69" xfId="523" xr:uid="{00000000-0005-0000-0000-000099020000}"/>
    <cellStyle name="Normal 7" xfId="524" xr:uid="{00000000-0005-0000-0000-00009A020000}"/>
    <cellStyle name="Normal 70" xfId="525" xr:uid="{00000000-0005-0000-0000-00009B020000}"/>
    <cellStyle name="Normal 71" xfId="526" xr:uid="{00000000-0005-0000-0000-00009C020000}"/>
    <cellStyle name="Normal 72" xfId="527" xr:uid="{00000000-0005-0000-0000-00009D020000}"/>
    <cellStyle name="Normal 73" xfId="528" xr:uid="{00000000-0005-0000-0000-00009E020000}"/>
    <cellStyle name="Normal 74" xfId="529" xr:uid="{00000000-0005-0000-0000-00009F020000}"/>
    <cellStyle name="Normal 75" xfId="530" xr:uid="{00000000-0005-0000-0000-0000A0020000}"/>
    <cellStyle name="Normal 76" xfId="531" xr:uid="{00000000-0005-0000-0000-0000A1020000}"/>
    <cellStyle name="Normal 77" xfId="532" xr:uid="{00000000-0005-0000-0000-0000A2020000}"/>
    <cellStyle name="Normal 78" xfId="533" xr:uid="{00000000-0005-0000-0000-0000A3020000}"/>
    <cellStyle name="Normal 79" xfId="534" xr:uid="{00000000-0005-0000-0000-0000A4020000}"/>
    <cellStyle name="Normal 8" xfId="535" xr:uid="{00000000-0005-0000-0000-0000A5020000}"/>
    <cellStyle name="Normal 80" xfId="536" xr:uid="{00000000-0005-0000-0000-0000A6020000}"/>
    <cellStyle name="Normal 81" xfId="537" xr:uid="{00000000-0005-0000-0000-0000A7020000}"/>
    <cellStyle name="Normal 81 2" xfId="538" xr:uid="{00000000-0005-0000-0000-0000A8020000}"/>
    <cellStyle name="Normal 81 2 2" xfId="539" xr:uid="{00000000-0005-0000-0000-0000A9020000}"/>
    <cellStyle name="Normal 81 2 2 2" xfId="540" xr:uid="{00000000-0005-0000-0000-0000AA020000}"/>
    <cellStyle name="Normal 81 2 3" xfId="541" xr:uid="{00000000-0005-0000-0000-0000AB020000}"/>
    <cellStyle name="Normal 81 3" xfId="542" xr:uid="{00000000-0005-0000-0000-0000AC020000}"/>
    <cellStyle name="Normal 81 3 2" xfId="543" xr:uid="{00000000-0005-0000-0000-0000AD020000}"/>
    <cellStyle name="Normal 81 4" xfId="544" xr:uid="{00000000-0005-0000-0000-0000AE020000}"/>
    <cellStyle name="Normal 82" xfId="545" xr:uid="{00000000-0005-0000-0000-0000AF020000}"/>
    <cellStyle name="Normal 83" xfId="546" xr:uid="{00000000-0005-0000-0000-0000B0020000}"/>
    <cellStyle name="Normal 84" xfId="547" xr:uid="{00000000-0005-0000-0000-0000B1020000}"/>
    <cellStyle name="Normal 85" xfId="548" xr:uid="{00000000-0005-0000-0000-0000B2020000}"/>
    <cellStyle name="Normal 86" xfId="549" xr:uid="{00000000-0005-0000-0000-0000B3020000}"/>
    <cellStyle name="Normal 87" xfId="550" xr:uid="{00000000-0005-0000-0000-0000B4020000}"/>
    <cellStyle name="Normal 88" xfId="551" xr:uid="{00000000-0005-0000-0000-0000B5020000}"/>
    <cellStyle name="Normal 89" xfId="552" xr:uid="{00000000-0005-0000-0000-0000B6020000}"/>
    <cellStyle name="Normal 9" xfId="553" xr:uid="{00000000-0005-0000-0000-0000B7020000}"/>
    <cellStyle name="Normal 90" xfId="554" xr:uid="{00000000-0005-0000-0000-0000B8020000}"/>
    <cellStyle name="Normal 91" xfId="555" xr:uid="{00000000-0005-0000-0000-0000B9020000}"/>
    <cellStyle name="Normal 92" xfId="556" xr:uid="{00000000-0005-0000-0000-0000BA020000}"/>
    <cellStyle name="Normal 93" xfId="557" xr:uid="{00000000-0005-0000-0000-0000BB020000}"/>
    <cellStyle name="Normal 94" xfId="558" xr:uid="{00000000-0005-0000-0000-0000BC020000}"/>
    <cellStyle name="Normal 95" xfId="559" xr:uid="{00000000-0005-0000-0000-0000BD020000}"/>
    <cellStyle name="Normal 96" xfId="560" xr:uid="{00000000-0005-0000-0000-0000BE020000}"/>
    <cellStyle name="Normal 97" xfId="561" xr:uid="{00000000-0005-0000-0000-0000BF020000}"/>
    <cellStyle name="Normal 98" xfId="562" xr:uid="{00000000-0005-0000-0000-0000C0020000}"/>
    <cellStyle name="Normal 98 2" xfId="563" xr:uid="{00000000-0005-0000-0000-0000C1020000}"/>
    <cellStyle name="Normal 98 2 2" xfId="564" xr:uid="{00000000-0005-0000-0000-0000C2020000}"/>
    <cellStyle name="Normal 98 2 2 2" xfId="565" xr:uid="{00000000-0005-0000-0000-0000C3020000}"/>
    <cellStyle name="Normal 98 2 3" xfId="566" xr:uid="{00000000-0005-0000-0000-0000C4020000}"/>
    <cellStyle name="Normal 98 3" xfId="567" xr:uid="{00000000-0005-0000-0000-0000C5020000}"/>
    <cellStyle name="Normal 98 3 2" xfId="568" xr:uid="{00000000-0005-0000-0000-0000C6020000}"/>
    <cellStyle name="Normal 98 4" xfId="569" xr:uid="{00000000-0005-0000-0000-0000C7020000}"/>
    <cellStyle name="Normal 99" xfId="570" xr:uid="{00000000-0005-0000-0000-0000C8020000}"/>
    <cellStyle name="Normal 99 2" xfId="571" xr:uid="{00000000-0005-0000-0000-0000C9020000}"/>
    <cellStyle name="Normal 99 2 2" xfId="572" xr:uid="{00000000-0005-0000-0000-0000CA020000}"/>
    <cellStyle name="Normal 99 3" xfId="573" xr:uid="{00000000-0005-0000-0000-0000CB020000}"/>
    <cellStyle name="Note" xfId="16" builtinId="10" customBuiltin="1"/>
    <cellStyle name="Note 2" xfId="47" xr:uid="{00000000-0005-0000-0000-0000CD020000}"/>
    <cellStyle name="Note 3" xfId="52" xr:uid="{00000000-0005-0000-0000-0000CE020000}"/>
    <cellStyle name="Note 4" xfId="574" xr:uid="{00000000-0005-0000-0000-0000CF020000}"/>
    <cellStyle name="Note 4 2" xfId="575" xr:uid="{00000000-0005-0000-0000-0000D0020000}"/>
    <cellStyle name="Note 4 2 2" xfId="576" xr:uid="{00000000-0005-0000-0000-0000D1020000}"/>
    <cellStyle name="Note 4 3" xfId="577" xr:uid="{00000000-0005-0000-0000-0000D2020000}"/>
    <cellStyle name="Note 5" xfId="596" xr:uid="{00000000-0005-0000-0000-0000D3020000}"/>
    <cellStyle name="Note 6" xfId="613" xr:uid="{00000000-0005-0000-0000-0000D4020000}"/>
    <cellStyle name="Note 7" xfId="702" xr:uid="{00000000-0005-0000-0000-0000D5020000}"/>
    <cellStyle name="Note 8" xfId="745" xr:uid="{00000000-0005-0000-0000-0000D6020000}"/>
    <cellStyle name="Note 9" xfId="746" xr:uid="{00000000-0005-0000-0000-0000D7020000}"/>
    <cellStyle name="Output" xfId="11" builtinId="21" customBuiltin="1"/>
    <cellStyle name="Output 2" xfId="578" xr:uid="{00000000-0005-0000-0000-0000D9020000}"/>
    <cellStyle name="Output 3" xfId="703" xr:uid="{00000000-0005-0000-0000-0000DA020000}"/>
    <cellStyle name="Output Amounts" xfId="579" xr:uid="{00000000-0005-0000-0000-0000DB020000}"/>
    <cellStyle name="Output Column Headings" xfId="580" xr:uid="{00000000-0005-0000-0000-0000DC020000}"/>
    <cellStyle name="Output Column Headings 2" xfId="581" xr:uid="{00000000-0005-0000-0000-0000DD020000}"/>
    <cellStyle name="Output Line Items" xfId="582" xr:uid="{00000000-0005-0000-0000-0000DE020000}"/>
    <cellStyle name="Output Report Heading" xfId="583" xr:uid="{00000000-0005-0000-0000-0000DF020000}"/>
    <cellStyle name="Output Report Title" xfId="584" xr:uid="{00000000-0005-0000-0000-0000E0020000}"/>
    <cellStyle name="Percent" xfId="1" builtinId="5"/>
    <cellStyle name="Percent 2" xfId="585" xr:uid="{00000000-0005-0000-0000-0000E2020000}"/>
    <cellStyle name="Percent 3" xfId="586" xr:uid="{00000000-0005-0000-0000-0000E3020000}"/>
    <cellStyle name="Percent 4" xfId="45" xr:uid="{00000000-0005-0000-0000-0000E4020000}"/>
    <cellStyle name="Percent 5" xfId="712" xr:uid="{00000000-0005-0000-0000-0000E5020000}"/>
    <cellStyle name="Title" xfId="2" builtinId="15" customBuiltin="1"/>
    <cellStyle name="Title 2" xfId="587" xr:uid="{00000000-0005-0000-0000-0000E7020000}"/>
    <cellStyle name="Title 3" xfId="704" xr:uid="{00000000-0005-0000-0000-0000E8020000}"/>
    <cellStyle name="Total" xfId="18" builtinId="25" customBuiltin="1"/>
    <cellStyle name="Total 2" xfId="588" xr:uid="{00000000-0005-0000-0000-0000EA020000}"/>
    <cellStyle name="Total 3" xfId="705" xr:uid="{00000000-0005-0000-0000-0000EB020000}"/>
    <cellStyle name="Warning Text" xfId="15" builtinId="11" customBuiltin="1"/>
    <cellStyle name="Warning Text 2" xfId="589" xr:uid="{00000000-0005-0000-0000-0000ED020000}"/>
    <cellStyle name="Warning Text 3" xfId="706" xr:uid="{00000000-0005-0000-0000-0000EE020000}"/>
  </cellStyles>
  <dxfs count="1">
    <dxf>
      <fill>
        <patternFill patternType="solid">
          <fgColor rgb="FFFFFF00"/>
          <bgColor rgb="FF000000"/>
        </patternFill>
      </fill>
    </dxf>
  </dxfs>
  <tableStyles count="0" defaultTableStyle="TableStyleMedium2" defaultPivotStyle="PivotStyleLight16"/>
  <colors>
    <mruColors>
      <color rgb="FFFFCCFF"/>
      <color rgb="FFCCCCFF"/>
      <color rgb="FF00FF00"/>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609600</xdr:colOff>
      <xdr:row>3</xdr:row>
      <xdr:rowOff>9525</xdr:rowOff>
    </xdr:to>
    <xdr:pic>
      <xdr:nvPicPr>
        <xdr:cNvPr id="3" name="Picture 2" descr="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6200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ufs02\fsd\SHARE\BMS\CENTRAL\Year%202004%2030%20June\Notes\Note%2019%20Renumeration%20of%20executives_v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112%20FS\MAY%202012\Financial%20Statements\Drafts\KL%20AAS31%20TB%20Feb2012.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Managemen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19"/>
      <sheetName val="Note 19 template"/>
      <sheetName val="Note 19 revised"/>
      <sheetName val="Total DET, OTTE &amp; ACFE Stats"/>
      <sheetName val="DET"/>
      <sheetName val="DET Stats"/>
      <sheetName val="Sec. Stats"/>
      <sheetName val="OTTE"/>
      <sheetName val="OTTE Stats"/>
      <sheetName val="VQA"/>
      <sheetName val="VQA Stats"/>
      <sheetName val="ACFE"/>
      <sheetName val="ACFE Stats"/>
      <sheetName val="Susan McDonald"/>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 (V) &amp; Entity (H)"/>
      <sheetName val="Macro1"/>
    </sheetNames>
    <sheetDataSet>
      <sheetData sheetId="0" refreshError="1"/>
      <sheetData sheetId="1">
        <row r="156">
          <cell r="A156" t="str">
            <v>Recover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Parameters"/>
      <sheetName val="Report"/>
      <sheetName val="Report (2)"/>
    </sheetNames>
    <sheetDataSet>
      <sheetData sheetId="0" refreshError="1">
        <row r="8">
          <cell r="C8" t="str">
            <v>Opening Balances Carried Forward</v>
          </cell>
        </row>
        <row r="9">
          <cell r="C9" t="str">
            <v>Financial Year</v>
          </cell>
        </row>
      </sheetData>
      <sheetData sheetId="1" refreshError="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235"/>
  <sheetViews>
    <sheetView zoomScale="80" zoomScaleNormal="80" zoomScaleSheetLayoutView="85" workbookViewId="0">
      <selection activeCell="A49" sqref="A49"/>
    </sheetView>
  </sheetViews>
  <sheetFormatPr defaultRowHeight="12" x14ac:dyDescent="0.25"/>
  <cols>
    <col min="1" max="1" width="51.28515625" style="117" customWidth="1"/>
    <col min="2" max="2" width="11.7109375" style="117" customWidth="1"/>
    <col min="3" max="3" width="12.5703125" style="68" bestFit="1" customWidth="1"/>
    <col min="4" max="4" width="11.7109375" style="68" bestFit="1" customWidth="1"/>
    <col min="5" max="5" width="11.5703125" style="161" customWidth="1"/>
    <col min="6" max="6" width="10.7109375" style="68" customWidth="1"/>
    <col min="7" max="16384" width="9.140625" style="68"/>
  </cols>
  <sheetData>
    <row r="1" spans="1:6" ht="15" x14ac:dyDescent="0.25">
      <c r="A1" s="229" t="s">
        <v>238</v>
      </c>
      <c r="B1" s="126"/>
      <c r="C1" s="71"/>
      <c r="D1" s="71"/>
      <c r="E1" s="131"/>
      <c r="F1" s="72"/>
    </row>
    <row r="2" spans="1:6" ht="15.75" thickBot="1" x14ac:dyDescent="0.3">
      <c r="A2" s="73" t="s">
        <v>0</v>
      </c>
      <c r="B2" s="128"/>
      <c r="C2" s="74"/>
      <c r="D2" s="74"/>
      <c r="E2" s="132"/>
      <c r="F2" s="75"/>
    </row>
    <row r="3" spans="1:6" x14ac:dyDescent="0.25">
      <c r="A3" s="259"/>
      <c r="B3" s="262" t="s">
        <v>198</v>
      </c>
      <c r="C3" s="171">
        <v>2020</v>
      </c>
      <c r="D3" s="171" t="s">
        <v>203</v>
      </c>
      <c r="E3" s="171" t="s">
        <v>45</v>
      </c>
      <c r="F3" s="262" t="s">
        <v>205</v>
      </c>
    </row>
    <row r="4" spans="1:6" x14ac:dyDescent="0.25">
      <c r="A4" s="260"/>
      <c r="B4" s="263"/>
      <c r="C4" s="172" t="s">
        <v>240</v>
      </c>
      <c r="D4" s="172" t="s">
        <v>204</v>
      </c>
      <c r="E4" s="172" t="s">
        <v>4</v>
      </c>
      <c r="F4" s="263"/>
    </row>
    <row r="5" spans="1:6" ht="15.75" thickBot="1" x14ac:dyDescent="0.3">
      <c r="A5" s="261"/>
      <c r="B5" s="264"/>
      <c r="C5" s="173" t="s">
        <v>202</v>
      </c>
      <c r="D5" s="173" t="s">
        <v>202</v>
      </c>
      <c r="E5" s="174"/>
      <c r="F5" s="264"/>
    </row>
    <row r="6" spans="1:6" ht="12.75" thickBot="1" x14ac:dyDescent="0.3">
      <c r="A6" s="265" t="s">
        <v>239</v>
      </c>
      <c r="B6" s="266"/>
      <c r="C6" s="175"/>
      <c r="D6" s="175"/>
      <c r="E6" s="175"/>
      <c r="F6" s="202"/>
    </row>
    <row r="7" spans="1:6" ht="12.75" thickBot="1" x14ac:dyDescent="0.3">
      <c r="A7" s="176" t="s">
        <v>5</v>
      </c>
      <c r="B7" s="177"/>
      <c r="C7" s="177"/>
      <c r="D7" s="177"/>
      <c r="E7" s="177"/>
      <c r="F7" s="177"/>
    </row>
    <row r="8" spans="1:6" ht="12.75" thickBot="1" x14ac:dyDescent="0.3">
      <c r="A8" s="178" t="s">
        <v>206</v>
      </c>
      <c r="B8" s="179" t="s">
        <v>241</v>
      </c>
      <c r="C8" s="180">
        <v>14887.5</v>
      </c>
      <c r="D8" s="181">
        <v>14578.8</v>
      </c>
      <c r="E8" s="179">
        <v>2</v>
      </c>
      <c r="F8" s="179">
        <v>308.7</v>
      </c>
    </row>
    <row r="9" spans="1:6" ht="12.75" thickBot="1" x14ac:dyDescent="0.3">
      <c r="A9" s="178" t="s">
        <v>6</v>
      </c>
      <c r="B9" s="179" t="s">
        <v>242</v>
      </c>
      <c r="C9" s="177">
        <v>8</v>
      </c>
      <c r="D9" s="179">
        <v>0.3</v>
      </c>
      <c r="E9" s="198">
        <v>2731</v>
      </c>
      <c r="F9" s="179">
        <v>7.7</v>
      </c>
    </row>
    <row r="10" spans="1:6" ht="12.75" thickBot="1" x14ac:dyDescent="0.3">
      <c r="A10" s="178" t="s">
        <v>7</v>
      </c>
      <c r="B10" s="179" t="s">
        <v>243</v>
      </c>
      <c r="C10" s="177">
        <v>19.7</v>
      </c>
      <c r="D10" s="179">
        <v>27.8</v>
      </c>
      <c r="E10" s="179">
        <v>-29</v>
      </c>
      <c r="F10" s="179">
        <v>-8.1</v>
      </c>
    </row>
    <row r="11" spans="1:6" ht="12.75" thickBot="1" x14ac:dyDescent="0.3">
      <c r="A11" s="178" t="s">
        <v>67</v>
      </c>
      <c r="B11" s="179" t="s">
        <v>244</v>
      </c>
      <c r="C11" s="177">
        <v>761.5</v>
      </c>
      <c r="D11" s="179">
        <v>678.4</v>
      </c>
      <c r="E11" s="179">
        <v>12</v>
      </c>
      <c r="F11" s="179">
        <v>83.2</v>
      </c>
    </row>
    <row r="12" spans="1:6" ht="12.75" thickBot="1" x14ac:dyDescent="0.3">
      <c r="A12" s="178" t="s">
        <v>8</v>
      </c>
      <c r="B12" s="179" t="s">
        <v>245</v>
      </c>
      <c r="C12" s="177">
        <v>139.80000000000001</v>
      </c>
      <c r="D12" s="179">
        <v>81.8</v>
      </c>
      <c r="E12" s="179">
        <v>71</v>
      </c>
      <c r="F12" s="179">
        <v>58</v>
      </c>
    </row>
    <row r="13" spans="1:6" ht="12" customHeight="1" x14ac:dyDescent="0.25">
      <c r="A13" s="268" t="s">
        <v>207</v>
      </c>
      <c r="B13" s="269"/>
      <c r="C13" s="272">
        <v>15</v>
      </c>
      <c r="D13" s="274" t="s">
        <v>199</v>
      </c>
      <c r="E13" s="274" t="s">
        <v>197</v>
      </c>
      <c r="F13" s="274">
        <v>15</v>
      </c>
    </row>
    <row r="14" spans="1:6" ht="12.75" thickBot="1" x14ac:dyDescent="0.3">
      <c r="A14" s="270" t="s">
        <v>208</v>
      </c>
      <c r="B14" s="271"/>
      <c r="C14" s="273"/>
      <c r="D14" s="275"/>
      <c r="E14" s="275"/>
      <c r="F14" s="275"/>
    </row>
    <row r="15" spans="1:6" ht="12.75" thickBot="1" x14ac:dyDescent="0.3">
      <c r="A15" s="182" t="s">
        <v>9</v>
      </c>
      <c r="B15" s="183" t="s">
        <v>246</v>
      </c>
      <c r="C15" s="184">
        <v>418.8</v>
      </c>
      <c r="D15" s="183">
        <v>669.8</v>
      </c>
      <c r="E15" s="183">
        <v>-37</v>
      </c>
      <c r="F15" s="183">
        <v>-251</v>
      </c>
    </row>
    <row r="16" spans="1:6" ht="13.5" thickTop="1" thickBot="1" x14ac:dyDescent="0.3">
      <c r="A16" s="185" t="s">
        <v>10</v>
      </c>
      <c r="B16" s="186"/>
      <c r="C16" s="187">
        <v>16250.3</v>
      </c>
      <c r="D16" s="188">
        <v>16036.9</v>
      </c>
      <c r="E16" s="186">
        <v>1</v>
      </c>
      <c r="F16" s="186">
        <v>213.4</v>
      </c>
    </row>
    <row r="17" spans="1:6" ht="12.75" thickBot="1" x14ac:dyDescent="0.3">
      <c r="A17" s="189" t="s">
        <v>11</v>
      </c>
      <c r="B17" s="190"/>
      <c r="C17" s="190"/>
      <c r="D17" s="190"/>
      <c r="E17" s="190"/>
      <c r="F17" s="191"/>
    </row>
    <row r="18" spans="1:6" ht="12.75" thickBot="1" x14ac:dyDescent="0.3">
      <c r="A18" s="178" t="s">
        <v>209</v>
      </c>
      <c r="B18" s="179" t="s">
        <v>247</v>
      </c>
      <c r="C18" s="180">
        <v>-8335.7999999999993</v>
      </c>
      <c r="D18" s="181">
        <v>-8219.7999999999993</v>
      </c>
      <c r="E18" s="179">
        <v>1</v>
      </c>
      <c r="F18" s="179">
        <v>-116</v>
      </c>
    </row>
    <row r="19" spans="1:6" ht="12.75" thickBot="1" x14ac:dyDescent="0.3">
      <c r="A19" s="178" t="s">
        <v>12</v>
      </c>
      <c r="B19" s="179" t="s">
        <v>248</v>
      </c>
      <c r="C19" s="177">
        <v>-539</v>
      </c>
      <c r="D19" s="179">
        <v>-583.4</v>
      </c>
      <c r="E19" s="179">
        <v>-8</v>
      </c>
      <c r="F19" s="179">
        <v>44.4</v>
      </c>
    </row>
    <row r="20" spans="1:6" ht="12.75" thickBot="1" x14ac:dyDescent="0.3">
      <c r="A20" s="178" t="s">
        <v>13</v>
      </c>
      <c r="B20" s="179" t="s">
        <v>249</v>
      </c>
      <c r="C20" s="177">
        <v>-33.700000000000003</v>
      </c>
      <c r="D20" s="179">
        <v>-38.200000000000003</v>
      </c>
      <c r="E20" s="179">
        <v>-12</v>
      </c>
      <c r="F20" s="179">
        <v>4.5</v>
      </c>
    </row>
    <row r="21" spans="1:6" ht="12.75" thickBot="1" x14ac:dyDescent="0.3">
      <c r="A21" s="178" t="s">
        <v>210</v>
      </c>
      <c r="B21" s="179" t="s">
        <v>250</v>
      </c>
      <c r="C21" s="180">
        <v>-1378.9</v>
      </c>
      <c r="D21" s="181">
        <v>-1469.2</v>
      </c>
      <c r="E21" s="179">
        <v>-6</v>
      </c>
      <c r="F21" s="179">
        <v>90.3</v>
      </c>
    </row>
    <row r="22" spans="1:6" ht="12.75" thickBot="1" x14ac:dyDescent="0.3">
      <c r="A22" s="178" t="s">
        <v>15</v>
      </c>
      <c r="B22" s="179"/>
      <c r="C22" s="180">
        <v>-1963.8</v>
      </c>
      <c r="D22" s="181">
        <v>-1963.8</v>
      </c>
      <c r="E22" s="179">
        <v>0</v>
      </c>
      <c r="F22" s="179">
        <v>0</v>
      </c>
    </row>
    <row r="23" spans="1:6" ht="12.75" thickBot="1" x14ac:dyDescent="0.3">
      <c r="A23" s="182" t="s">
        <v>211</v>
      </c>
      <c r="B23" s="183" t="s">
        <v>251</v>
      </c>
      <c r="C23" s="192">
        <v>-3441.7</v>
      </c>
      <c r="D23" s="193">
        <v>-3354.7</v>
      </c>
      <c r="E23" s="183">
        <v>3</v>
      </c>
      <c r="F23" s="183">
        <v>-87</v>
      </c>
    </row>
    <row r="24" spans="1:6" ht="13.5" thickTop="1" thickBot="1" x14ac:dyDescent="0.3">
      <c r="A24" s="194" t="s">
        <v>16</v>
      </c>
      <c r="B24" s="195"/>
      <c r="C24" s="196">
        <v>-15692.8</v>
      </c>
      <c r="D24" s="197">
        <v>-15629</v>
      </c>
      <c r="E24" s="195">
        <v>0</v>
      </c>
      <c r="F24" s="195">
        <v>-63.8</v>
      </c>
    </row>
    <row r="25" spans="1:6" ht="26.25" customHeight="1" thickTop="1" thickBot="1" x14ac:dyDescent="0.3">
      <c r="A25" s="185" t="s">
        <v>17</v>
      </c>
      <c r="B25" s="186"/>
      <c r="C25" s="191">
        <v>557.5</v>
      </c>
      <c r="D25" s="186">
        <v>407.9</v>
      </c>
      <c r="E25" s="186">
        <v>37</v>
      </c>
      <c r="F25" s="186">
        <v>149.6</v>
      </c>
    </row>
    <row r="26" spans="1:6" ht="12.75" thickBot="1" x14ac:dyDescent="0.3">
      <c r="A26" s="252" t="s">
        <v>18</v>
      </c>
      <c r="B26" s="253"/>
      <c r="C26" s="190"/>
      <c r="D26" s="190"/>
      <c r="E26" s="190"/>
      <c r="F26" s="191"/>
    </row>
    <row r="27" spans="1:6" ht="12.75" thickBot="1" x14ac:dyDescent="0.3">
      <c r="A27" s="178" t="s">
        <v>19</v>
      </c>
      <c r="B27" s="179" t="s">
        <v>252</v>
      </c>
      <c r="C27" s="177">
        <v>4.0999999999999996</v>
      </c>
      <c r="D27" s="179">
        <v>1.6</v>
      </c>
      <c r="E27" s="179">
        <v>151</v>
      </c>
      <c r="F27" s="179">
        <v>2.5</v>
      </c>
    </row>
    <row r="28" spans="1:6" ht="24.75" thickBot="1" x14ac:dyDescent="0.3">
      <c r="A28" s="178" t="s">
        <v>253</v>
      </c>
      <c r="B28" s="179" t="s">
        <v>254</v>
      </c>
      <c r="C28" s="177">
        <v>2.8</v>
      </c>
      <c r="D28" s="179" t="s">
        <v>199</v>
      </c>
      <c r="E28" s="179" t="s">
        <v>197</v>
      </c>
      <c r="F28" s="179">
        <v>2.8</v>
      </c>
    </row>
    <row r="29" spans="1:6" ht="24.75" thickBot="1" x14ac:dyDescent="0.3">
      <c r="A29" s="178" t="s">
        <v>191</v>
      </c>
      <c r="B29" s="179" t="s">
        <v>255</v>
      </c>
      <c r="C29" s="177">
        <v>-1.6</v>
      </c>
      <c r="D29" s="179">
        <v>-0.3</v>
      </c>
      <c r="E29" s="198">
        <v>494</v>
      </c>
      <c r="F29" s="179">
        <v>-1.4</v>
      </c>
    </row>
    <row r="30" spans="1:6" ht="12.75" thickBot="1" x14ac:dyDescent="0.3">
      <c r="A30" s="182" t="s">
        <v>212</v>
      </c>
      <c r="B30" s="183" t="s">
        <v>256</v>
      </c>
      <c r="C30" s="184">
        <v>-38.5</v>
      </c>
      <c r="D30" s="183">
        <v>-0.7</v>
      </c>
      <c r="E30" s="199">
        <v>5087</v>
      </c>
      <c r="F30" s="183">
        <v>-37.700000000000003</v>
      </c>
    </row>
    <row r="31" spans="1:6" ht="13.5" thickTop="1" thickBot="1" x14ac:dyDescent="0.3">
      <c r="A31" s="194" t="s">
        <v>20</v>
      </c>
      <c r="B31" s="195"/>
      <c r="C31" s="200">
        <v>-33.200000000000003</v>
      </c>
      <c r="D31" s="195">
        <v>0.6</v>
      </c>
      <c r="E31" s="201">
        <v>-5351</v>
      </c>
      <c r="F31" s="195">
        <v>-33.799999999999997</v>
      </c>
    </row>
    <row r="32" spans="1:6" ht="13.5" thickTop="1" thickBot="1" x14ac:dyDescent="0.3">
      <c r="A32" s="194" t="s">
        <v>213</v>
      </c>
      <c r="B32" s="195"/>
      <c r="C32" s="200">
        <v>524.4</v>
      </c>
      <c r="D32" s="195">
        <v>408.6</v>
      </c>
      <c r="E32" s="195">
        <v>28</v>
      </c>
      <c r="F32" s="195">
        <v>115.8</v>
      </c>
    </row>
    <row r="33" spans="1:6" ht="13.5" thickTop="1" thickBot="1" x14ac:dyDescent="0.3">
      <c r="A33" s="254" t="s">
        <v>214</v>
      </c>
      <c r="B33" s="255"/>
      <c r="C33" s="255"/>
      <c r="D33" s="190"/>
      <c r="E33" s="190"/>
      <c r="F33" s="191"/>
    </row>
    <row r="34" spans="1:6" ht="12.75" thickBot="1" x14ac:dyDescent="0.3">
      <c r="A34" s="178" t="s">
        <v>215</v>
      </c>
      <c r="B34" s="179" t="s">
        <v>257</v>
      </c>
      <c r="C34" s="180">
        <v>-0.5</v>
      </c>
      <c r="D34" s="179">
        <v>-9.9</v>
      </c>
      <c r="E34" s="198">
        <v>-95</v>
      </c>
      <c r="F34" s="181">
        <v>9.4</v>
      </c>
    </row>
    <row r="35" spans="1:6" ht="12.75" thickBot="1" x14ac:dyDescent="0.3">
      <c r="A35" s="178" t="s">
        <v>22</v>
      </c>
      <c r="B35" s="179" t="s">
        <v>258</v>
      </c>
      <c r="C35" s="177">
        <v>-7.6</v>
      </c>
      <c r="D35" s="179">
        <v>0</v>
      </c>
      <c r="E35" s="198">
        <v>-378647</v>
      </c>
      <c r="F35" s="179">
        <v>-7.6</v>
      </c>
    </row>
    <row r="36" spans="1:6" ht="17.25" customHeight="1" thickBot="1" x14ac:dyDescent="0.3">
      <c r="A36" s="194" t="s">
        <v>216</v>
      </c>
      <c r="B36" s="195"/>
      <c r="C36" s="196">
        <v>-8</v>
      </c>
      <c r="D36" s="195">
        <v>-9.9</v>
      </c>
      <c r="E36" s="201">
        <v>-19</v>
      </c>
      <c r="F36" s="197">
        <v>1.9</v>
      </c>
    </row>
    <row r="37" spans="1:6" ht="13.5" thickTop="1" thickBot="1" x14ac:dyDescent="0.3">
      <c r="A37" s="194" t="s">
        <v>23</v>
      </c>
      <c r="B37" s="195"/>
      <c r="C37" s="200">
        <v>516.29999999999995</v>
      </c>
      <c r="D37" s="195">
        <v>398.7</v>
      </c>
      <c r="E37" s="195">
        <v>30</v>
      </c>
      <c r="F37" s="197">
        <v>117.7</v>
      </c>
    </row>
    <row r="38" spans="1:6" ht="15.75" thickTop="1" x14ac:dyDescent="0.25">
      <c r="A38" s="88"/>
      <c r="B38" s="88"/>
      <c r="C38" s="89"/>
      <c r="D38" s="89"/>
      <c r="E38" s="142"/>
      <c r="F38" s="89"/>
    </row>
    <row r="39" spans="1:6" x14ac:dyDescent="0.25">
      <c r="A39" s="68"/>
      <c r="B39" s="68"/>
      <c r="E39" s="68"/>
    </row>
    <row r="40" spans="1:6" ht="15" x14ac:dyDescent="0.25">
      <c r="A40" s="203" t="s">
        <v>217</v>
      </c>
      <c r="B40"/>
      <c r="C40" s="72" t="s">
        <v>0</v>
      </c>
      <c r="D40" s="81"/>
      <c r="E40" s="143"/>
      <c r="F40" s="94"/>
    </row>
    <row r="41" spans="1:6" ht="14.25" x14ac:dyDescent="0.25">
      <c r="A41" s="203" t="s">
        <v>259</v>
      </c>
      <c r="B41" s="203" t="s">
        <v>260</v>
      </c>
      <c r="C41" s="72"/>
      <c r="D41" s="81"/>
      <c r="E41" s="143"/>
      <c r="F41" s="94"/>
    </row>
    <row r="42" spans="1:6" ht="14.25" x14ac:dyDescent="0.25">
      <c r="A42" s="203" t="s">
        <v>261</v>
      </c>
      <c r="B42" s="203" t="s">
        <v>262</v>
      </c>
      <c r="C42" s="72"/>
      <c r="D42" s="81"/>
      <c r="E42" s="143"/>
      <c r="F42" s="94"/>
    </row>
    <row r="43" spans="1:6" ht="14.25" x14ac:dyDescent="0.25">
      <c r="A43" s="203" t="s">
        <v>263</v>
      </c>
      <c r="B43" s="203" t="s">
        <v>264</v>
      </c>
      <c r="C43" s="72"/>
      <c r="D43" s="81"/>
      <c r="E43" s="143"/>
      <c r="F43" s="94"/>
    </row>
    <row r="44" spans="1:6" ht="24" customHeight="1" x14ac:dyDescent="0.25">
      <c r="A44" s="203" t="s">
        <v>265</v>
      </c>
      <c r="B44" s="203" t="s">
        <v>266</v>
      </c>
      <c r="C44" s="127"/>
      <c r="D44" s="127"/>
      <c r="E44" s="127"/>
      <c r="F44" s="127"/>
    </row>
    <row r="45" spans="1:6" ht="24" customHeight="1" x14ac:dyDescent="0.25">
      <c r="A45" s="203" t="s">
        <v>267</v>
      </c>
      <c r="B45" s="203" t="s">
        <v>268</v>
      </c>
      <c r="C45" s="127"/>
      <c r="D45" s="127"/>
      <c r="E45" s="127"/>
      <c r="F45" s="127"/>
    </row>
    <row r="46" spans="1:6" ht="24" customHeight="1" x14ac:dyDescent="0.25">
      <c r="A46" s="203" t="s">
        <v>269</v>
      </c>
      <c r="B46" s="203" t="s">
        <v>271</v>
      </c>
      <c r="C46" s="127"/>
      <c r="D46" s="127"/>
      <c r="E46" s="127"/>
      <c r="F46" s="127"/>
    </row>
    <row r="47" spans="1:6" ht="24" customHeight="1" x14ac:dyDescent="0.25">
      <c r="A47" s="203" t="s">
        <v>270</v>
      </c>
      <c r="B47" s="203" t="s">
        <v>272</v>
      </c>
      <c r="C47" s="127"/>
      <c r="D47" s="127"/>
      <c r="E47" s="127"/>
      <c r="F47" s="127"/>
    </row>
    <row r="48" spans="1:6" ht="24" customHeight="1" x14ac:dyDescent="0.25">
      <c r="A48" s="203" t="s">
        <v>273</v>
      </c>
      <c r="B48" s="203" t="s">
        <v>274</v>
      </c>
      <c r="C48" s="127"/>
      <c r="D48" s="127"/>
      <c r="E48" s="127"/>
      <c r="F48" s="127"/>
    </row>
    <row r="49" spans="1:6" ht="24" customHeight="1" x14ac:dyDescent="0.25">
      <c r="A49" s="203" t="s">
        <v>275</v>
      </c>
      <c r="B49" s="203" t="s">
        <v>276</v>
      </c>
      <c r="C49" s="127"/>
      <c r="D49" s="127"/>
      <c r="E49" s="127"/>
      <c r="F49" s="127"/>
    </row>
    <row r="50" spans="1:6" ht="24" customHeight="1" x14ac:dyDescent="0.25">
      <c r="A50" s="203" t="s">
        <v>277</v>
      </c>
      <c r="B50" s="203" t="s">
        <v>278</v>
      </c>
      <c r="C50" s="127"/>
      <c r="D50" s="127"/>
      <c r="E50" s="127"/>
      <c r="F50" s="127"/>
    </row>
    <row r="51" spans="1:6" ht="24" customHeight="1" x14ac:dyDescent="0.25">
      <c r="A51" s="203" t="s">
        <v>279</v>
      </c>
      <c r="B51" s="203" t="s">
        <v>280</v>
      </c>
      <c r="C51" s="127"/>
      <c r="D51" s="127"/>
      <c r="E51" s="127"/>
      <c r="F51" s="127"/>
    </row>
    <row r="52" spans="1:6" ht="24" customHeight="1" x14ac:dyDescent="0.25">
      <c r="A52" s="203" t="s">
        <v>281</v>
      </c>
      <c r="B52" s="203" t="s">
        <v>282</v>
      </c>
      <c r="C52" s="82"/>
      <c r="D52" s="82"/>
      <c r="E52" s="144"/>
      <c r="F52" s="82"/>
    </row>
    <row r="53" spans="1:6" ht="24" customHeight="1" x14ac:dyDescent="0.25">
      <c r="A53" s="203" t="s">
        <v>283</v>
      </c>
      <c r="B53" s="203" t="s">
        <v>284</v>
      </c>
      <c r="C53" s="82"/>
      <c r="D53" s="82"/>
      <c r="E53" s="144"/>
      <c r="F53" s="82"/>
    </row>
    <row r="54" spans="1:6" ht="14.25" x14ac:dyDescent="0.25">
      <c r="A54" s="203" t="s">
        <v>285</v>
      </c>
      <c r="B54" s="203" t="s">
        <v>286</v>
      </c>
      <c r="C54" s="73"/>
      <c r="D54" s="73"/>
      <c r="E54" s="145"/>
      <c r="F54" s="73"/>
    </row>
    <row r="55" spans="1:6" ht="14.25" x14ac:dyDescent="0.25">
      <c r="A55" s="203" t="s">
        <v>287</v>
      </c>
      <c r="B55" s="203" t="s">
        <v>288</v>
      </c>
      <c r="C55" s="72"/>
      <c r="D55" s="72"/>
      <c r="E55" s="146"/>
      <c r="F55" s="94"/>
    </row>
    <row r="56" spans="1:6" ht="15" x14ac:dyDescent="0.25">
      <c r="A56" s="203" t="s">
        <v>289</v>
      </c>
      <c r="B56" s="203" t="s">
        <v>290</v>
      </c>
      <c r="C56" s="105"/>
      <c r="D56" s="105"/>
      <c r="E56" s="105"/>
      <c r="F56" s="105"/>
    </row>
    <row r="57" spans="1:6" ht="15" x14ac:dyDescent="0.25">
      <c r="A57" s="203" t="s">
        <v>291</v>
      </c>
      <c r="B57" s="203" t="s">
        <v>292</v>
      </c>
      <c r="C57" s="95"/>
      <c r="D57" s="95"/>
      <c r="E57" s="147"/>
      <c r="F57" s="95"/>
    </row>
    <row r="58" spans="1:6" ht="15" x14ac:dyDescent="0.25">
      <c r="A58" s="203" t="s">
        <v>293</v>
      </c>
      <c r="B58" s="203" t="s">
        <v>294</v>
      </c>
      <c r="C58" s="76"/>
      <c r="D58" s="76"/>
      <c r="E58" s="76"/>
      <c r="F58" s="72"/>
    </row>
    <row r="59" spans="1:6" ht="15" x14ac:dyDescent="0.25">
      <c r="A59" s="203"/>
      <c r="B59" s="203"/>
      <c r="C59" s="75"/>
      <c r="D59" s="75"/>
      <c r="E59" s="134"/>
      <c r="F59" s="77"/>
    </row>
    <row r="60" spans="1:6" x14ac:dyDescent="0.25">
      <c r="A60" s="68"/>
      <c r="B60" s="68"/>
      <c r="E60" s="68"/>
    </row>
    <row r="61" spans="1:6" x14ac:dyDescent="0.25">
      <c r="A61" s="68"/>
      <c r="B61" s="68"/>
      <c r="E61" s="68"/>
    </row>
    <row r="62" spans="1:6" x14ac:dyDescent="0.25">
      <c r="A62" s="68"/>
      <c r="B62" s="68"/>
      <c r="E62" s="68"/>
    </row>
    <row r="63" spans="1:6" x14ac:dyDescent="0.25">
      <c r="A63" s="68"/>
      <c r="B63" s="68"/>
      <c r="E63" s="68"/>
    </row>
    <row r="64" spans="1:6" x14ac:dyDescent="0.25">
      <c r="A64" s="68"/>
      <c r="B64" s="68"/>
      <c r="E64" s="68"/>
    </row>
    <row r="65" spans="1:6" x14ac:dyDescent="0.25">
      <c r="A65" s="68"/>
      <c r="B65" s="68"/>
      <c r="E65" s="68"/>
    </row>
    <row r="66" spans="1:6" x14ac:dyDescent="0.25">
      <c r="A66" s="68"/>
      <c r="B66" s="68"/>
      <c r="E66" s="68"/>
    </row>
    <row r="67" spans="1:6" x14ac:dyDescent="0.25">
      <c r="A67" s="68"/>
      <c r="B67" s="68"/>
      <c r="E67" s="68"/>
    </row>
    <row r="68" spans="1:6" x14ac:dyDescent="0.25">
      <c r="A68" s="68"/>
      <c r="B68" s="68"/>
      <c r="E68" s="68"/>
    </row>
    <row r="69" spans="1:6" x14ac:dyDescent="0.25">
      <c r="A69" s="68"/>
      <c r="B69" s="68"/>
      <c r="E69" s="68"/>
    </row>
    <row r="70" spans="1:6" x14ac:dyDescent="0.25">
      <c r="A70" s="68"/>
      <c r="B70" s="68"/>
      <c r="E70" s="68"/>
    </row>
    <row r="71" spans="1:6" ht="14.25" x14ac:dyDescent="0.25">
      <c r="A71" s="87"/>
      <c r="B71" s="123"/>
      <c r="C71" s="122"/>
      <c r="D71" s="122"/>
      <c r="E71" s="135"/>
      <c r="F71" s="122"/>
    </row>
    <row r="72" spans="1:6" ht="14.25" x14ac:dyDescent="0.25">
      <c r="A72" s="87"/>
      <c r="B72" s="123"/>
      <c r="C72" s="122"/>
      <c r="D72" s="122"/>
      <c r="E72" s="135"/>
      <c r="F72" s="122"/>
    </row>
    <row r="73" spans="1:6" ht="14.25" x14ac:dyDescent="0.25">
      <c r="A73" s="87"/>
      <c r="B73" s="123"/>
      <c r="C73" s="122"/>
      <c r="D73" s="122"/>
      <c r="E73" s="135"/>
      <c r="F73" s="122"/>
    </row>
    <row r="74" spans="1:6" ht="14.25" x14ac:dyDescent="0.25">
      <c r="A74" s="87"/>
      <c r="B74" s="123"/>
      <c r="C74" s="122"/>
      <c r="D74" s="122"/>
      <c r="E74" s="135"/>
      <c r="F74" s="122"/>
    </row>
    <row r="75" spans="1:6" ht="14.25" x14ac:dyDescent="0.25">
      <c r="A75" s="163"/>
      <c r="B75" s="123"/>
      <c r="C75" s="119"/>
      <c r="D75" s="119"/>
      <c r="E75" s="164"/>
      <c r="F75" s="119"/>
    </row>
    <row r="76" spans="1:6" ht="15" x14ac:dyDescent="0.25">
      <c r="A76" s="88"/>
      <c r="B76" s="88"/>
      <c r="C76" s="89"/>
      <c r="D76" s="89"/>
      <c r="E76" s="136"/>
      <c r="F76" s="89"/>
    </row>
    <row r="77" spans="1:6" ht="15" x14ac:dyDescent="0.25">
      <c r="A77" s="88"/>
      <c r="B77" s="88"/>
      <c r="C77" s="89"/>
      <c r="D77" s="89"/>
      <c r="E77" s="137"/>
      <c r="F77" s="89"/>
    </row>
    <row r="78" spans="1:6" ht="15" x14ac:dyDescent="0.25">
      <c r="A78" s="98"/>
      <c r="B78" s="98"/>
      <c r="C78" s="99"/>
      <c r="D78" s="99"/>
      <c r="E78" s="140"/>
      <c r="F78" s="99"/>
    </row>
    <row r="79" spans="1:6" ht="15" x14ac:dyDescent="0.25">
      <c r="A79" s="97"/>
      <c r="B79" s="97"/>
      <c r="C79" s="122"/>
      <c r="D79" s="122"/>
      <c r="E79" s="149"/>
      <c r="F79" s="122"/>
    </row>
    <row r="80" spans="1:6" ht="14.25" x14ac:dyDescent="0.25">
      <c r="A80" s="87"/>
      <c r="B80" s="123"/>
      <c r="C80" s="122"/>
      <c r="D80" s="122"/>
      <c r="E80" s="135"/>
      <c r="F80" s="122"/>
    </row>
    <row r="81" spans="1:6" ht="14.25" x14ac:dyDescent="0.25">
      <c r="A81" s="87"/>
      <c r="B81" s="123"/>
      <c r="C81" s="122"/>
      <c r="D81" s="122"/>
      <c r="E81" s="135"/>
      <c r="F81" s="122"/>
    </row>
    <row r="82" spans="1:6" ht="14.25" x14ac:dyDescent="0.25">
      <c r="A82" s="87"/>
      <c r="B82" s="123"/>
      <c r="C82" s="122"/>
      <c r="D82" s="122"/>
      <c r="E82" s="135"/>
      <c r="F82" s="122"/>
    </row>
    <row r="83" spans="1:6" ht="15" x14ac:dyDescent="0.25">
      <c r="A83" s="88"/>
      <c r="B83" s="88"/>
      <c r="C83" s="89"/>
      <c r="D83" s="89"/>
      <c r="E83" s="136"/>
      <c r="F83" s="89"/>
    </row>
    <row r="84" spans="1:6" ht="15.75" thickBot="1" x14ac:dyDescent="0.3">
      <c r="A84" s="90"/>
      <c r="B84" s="90"/>
      <c r="C84" s="91"/>
      <c r="D84" s="91"/>
      <c r="E84" s="138"/>
      <c r="F84" s="91"/>
    </row>
    <row r="85" spans="1:6" ht="15" x14ac:dyDescent="0.25">
      <c r="A85" s="98"/>
      <c r="B85" s="98"/>
      <c r="C85" s="99"/>
      <c r="D85" s="99"/>
      <c r="E85" s="140"/>
      <c r="F85" s="99"/>
    </row>
    <row r="86" spans="1:6" ht="15" x14ac:dyDescent="0.25">
      <c r="A86" s="93"/>
      <c r="B86" s="93"/>
      <c r="C86" s="122"/>
      <c r="D86" s="122"/>
      <c r="E86" s="149"/>
      <c r="F86" s="122"/>
    </row>
    <row r="87" spans="1:6" ht="14.25" x14ac:dyDescent="0.25">
      <c r="A87" s="83"/>
      <c r="B87" s="124"/>
      <c r="C87" s="122"/>
      <c r="D87" s="122"/>
      <c r="E87" s="135"/>
      <c r="F87" s="122"/>
    </row>
    <row r="88" spans="1:6" ht="14.25" x14ac:dyDescent="0.25">
      <c r="A88" s="83"/>
      <c r="B88" s="124"/>
      <c r="C88" s="122"/>
      <c r="D88" s="122"/>
      <c r="E88" s="135"/>
      <c r="F88" s="122"/>
    </row>
    <row r="89" spans="1:6" ht="14.25" x14ac:dyDescent="0.25">
      <c r="A89" s="83"/>
      <c r="B89" s="124"/>
      <c r="C89" s="122"/>
      <c r="D89" s="122"/>
      <c r="E89" s="135"/>
      <c r="F89" s="122"/>
    </row>
    <row r="90" spans="1:6" ht="15.75" thickBot="1" x14ac:dyDescent="0.3">
      <c r="A90" s="90"/>
      <c r="B90" s="90"/>
      <c r="C90" s="91"/>
      <c r="D90" s="91"/>
      <c r="E90" s="138"/>
      <c r="F90" s="91"/>
    </row>
    <row r="91" spans="1:6" ht="15" x14ac:dyDescent="0.25">
      <c r="A91" s="98"/>
      <c r="B91" s="98"/>
      <c r="C91" s="99"/>
      <c r="D91" s="99"/>
      <c r="E91" s="140"/>
      <c r="F91" s="99"/>
    </row>
    <row r="92" spans="1:6" ht="15" x14ac:dyDescent="0.25">
      <c r="A92" s="162"/>
      <c r="B92" s="98"/>
      <c r="C92" s="99"/>
      <c r="D92" s="99"/>
      <c r="E92" s="140"/>
      <c r="F92" s="99"/>
    </row>
    <row r="93" spans="1:6" ht="15" x14ac:dyDescent="0.25">
      <c r="A93" s="162"/>
      <c r="B93" s="98"/>
      <c r="C93" s="99"/>
      <c r="D93" s="99"/>
      <c r="E93" s="140"/>
      <c r="F93" s="99"/>
    </row>
    <row r="94" spans="1:6" ht="15" x14ac:dyDescent="0.25">
      <c r="A94" s="162"/>
      <c r="B94" s="98"/>
      <c r="C94" s="99"/>
      <c r="D94" s="99"/>
      <c r="E94" s="140"/>
      <c r="F94" s="99"/>
    </row>
    <row r="95" spans="1:6" ht="15" x14ac:dyDescent="0.25">
      <c r="A95" s="162"/>
      <c r="B95" s="98"/>
      <c r="C95" s="99"/>
      <c r="D95" s="99"/>
      <c r="E95" s="140"/>
      <c r="F95" s="99"/>
    </row>
    <row r="96" spans="1:6" ht="15" x14ac:dyDescent="0.25">
      <c r="A96" s="162"/>
      <c r="B96" s="98"/>
      <c r="C96" s="99"/>
      <c r="D96" s="99"/>
      <c r="E96" s="140"/>
      <c r="F96" s="99"/>
    </row>
    <row r="97" spans="1:6" ht="15" x14ac:dyDescent="0.25">
      <c r="A97" s="162"/>
      <c r="B97" s="98"/>
      <c r="C97" s="99"/>
      <c r="D97" s="99"/>
      <c r="E97" s="140"/>
      <c r="F97" s="99"/>
    </row>
    <row r="98" spans="1:6" ht="15" x14ac:dyDescent="0.25">
      <c r="A98" s="162"/>
      <c r="B98" s="98"/>
      <c r="C98" s="99"/>
      <c r="D98" s="99"/>
      <c r="E98" s="140"/>
      <c r="F98" s="99"/>
    </row>
    <row r="99" spans="1:6" ht="15" x14ac:dyDescent="0.25">
      <c r="A99" s="162"/>
      <c r="B99" s="98"/>
      <c r="C99" s="99"/>
      <c r="D99" s="99"/>
      <c r="E99" s="140"/>
      <c r="F99" s="99"/>
    </row>
    <row r="100" spans="1:6" ht="15" x14ac:dyDescent="0.25">
      <c r="A100" s="162"/>
      <c r="B100" s="98"/>
      <c r="C100" s="99"/>
      <c r="D100" s="99"/>
      <c r="E100" s="140"/>
      <c r="F100" s="99"/>
    </row>
    <row r="101" spans="1:6" ht="15" x14ac:dyDescent="0.25">
      <c r="A101" s="162"/>
      <c r="B101" s="98"/>
      <c r="C101" s="99"/>
      <c r="D101" s="99"/>
      <c r="E101" s="140"/>
      <c r="F101" s="99"/>
    </row>
    <row r="102" spans="1:6" ht="15" x14ac:dyDescent="0.25">
      <c r="A102" s="162"/>
      <c r="B102" s="98"/>
      <c r="C102" s="99"/>
      <c r="D102" s="99"/>
      <c r="E102" s="140"/>
      <c r="F102" s="99"/>
    </row>
    <row r="103" spans="1:6" ht="15" x14ac:dyDescent="0.25">
      <c r="A103" s="162"/>
      <c r="B103" s="98"/>
      <c r="C103" s="99"/>
      <c r="D103" s="99"/>
      <c r="E103" s="140"/>
      <c r="F103" s="99"/>
    </row>
    <row r="104" spans="1:6" ht="15" x14ac:dyDescent="0.25">
      <c r="A104" s="162"/>
      <c r="B104" s="98"/>
      <c r="C104" s="99"/>
      <c r="D104" s="99"/>
      <c r="E104" s="140"/>
      <c r="F104" s="99"/>
    </row>
    <row r="105" spans="1:6" ht="15" x14ac:dyDescent="0.25">
      <c r="A105" s="162"/>
      <c r="B105" s="98"/>
      <c r="C105" s="99"/>
      <c r="D105" s="99"/>
      <c r="E105" s="140"/>
      <c r="F105" s="99"/>
    </row>
    <row r="106" spans="1:6" ht="15" x14ac:dyDescent="0.25">
      <c r="A106" s="162"/>
      <c r="B106" s="98"/>
      <c r="C106" s="99"/>
      <c r="D106" s="99"/>
      <c r="E106" s="140"/>
      <c r="F106" s="99"/>
    </row>
    <row r="107" spans="1:6" ht="15" x14ac:dyDescent="0.25">
      <c r="A107" s="98"/>
      <c r="B107" s="98"/>
      <c r="C107" s="99"/>
      <c r="D107" s="99"/>
      <c r="E107" s="140"/>
      <c r="F107" s="99"/>
    </row>
    <row r="108" spans="1:6" ht="12" customHeight="1" x14ac:dyDescent="0.25">
      <c r="A108" s="98"/>
      <c r="B108" s="98"/>
      <c r="C108" s="99"/>
      <c r="D108" s="99"/>
      <c r="E108" s="140"/>
      <c r="F108" s="99"/>
    </row>
    <row r="109" spans="1:6" ht="15" x14ac:dyDescent="0.25">
      <c r="A109" s="256"/>
      <c r="B109" s="256"/>
      <c r="C109" s="256"/>
      <c r="D109" s="256"/>
      <c r="E109" s="256"/>
      <c r="F109" s="256"/>
    </row>
    <row r="110" spans="1:6" ht="15" x14ac:dyDescent="0.25">
      <c r="A110" s="73"/>
      <c r="B110" s="128"/>
      <c r="C110" s="95"/>
      <c r="D110" s="95"/>
      <c r="E110" s="147"/>
      <c r="F110" s="95"/>
    </row>
    <row r="111" spans="1:6" ht="15" x14ac:dyDescent="0.25">
      <c r="A111" s="70"/>
      <c r="B111" s="126"/>
      <c r="C111" s="76"/>
      <c r="D111" s="76"/>
      <c r="E111" s="76"/>
      <c r="F111" s="72"/>
    </row>
    <row r="112" spans="1:6" ht="15" x14ac:dyDescent="0.25">
      <c r="A112" s="70"/>
      <c r="B112" s="126"/>
      <c r="C112" s="75"/>
      <c r="D112" s="75"/>
      <c r="E112" s="134"/>
      <c r="F112" s="77"/>
    </row>
    <row r="113" spans="1:6" ht="15" x14ac:dyDescent="0.25">
      <c r="A113" s="96"/>
      <c r="B113" s="129"/>
      <c r="C113" s="78"/>
      <c r="D113" s="78"/>
      <c r="E113" s="133"/>
      <c r="F113" s="78"/>
    </row>
    <row r="114" spans="1:6" ht="15" x14ac:dyDescent="0.25">
      <c r="A114" s="80"/>
      <c r="B114" s="80"/>
      <c r="C114" s="100"/>
      <c r="D114" s="100"/>
      <c r="E114" s="150"/>
      <c r="F114" s="72"/>
    </row>
    <row r="115" spans="1:6" ht="15" x14ac:dyDescent="0.25">
      <c r="A115" s="80"/>
      <c r="B115" s="80"/>
      <c r="C115" s="81"/>
      <c r="D115" s="81"/>
      <c r="E115" s="150"/>
      <c r="F115" s="72"/>
    </row>
    <row r="116" spans="1:6" ht="14.25" x14ac:dyDescent="0.25">
      <c r="A116" s="82"/>
      <c r="B116" s="121"/>
      <c r="C116" s="122"/>
      <c r="D116" s="122"/>
      <c r="E116" s="135"/>
      <c r="F116" s="122"/>
    </row>
    <row r="117" spans="1:6" ht="14.25" x14ac:dyDescent="0.25">
      <c r="A117" s="82"/>
      <c r="B117" s="121"/>
      <c r="C117" s="122"/>
      <c r="D117" s="122"/>
      <c r="E117" s="135"/>
      <c r="F117" s="122"/>
    </row>
    <row r="118" spans="1:6" ht="14.25" x14ac:dyDescent="0.25">
      <c r="A118" s="165"/>
      <c r="B118" s="128"/>
      <c r="C118" s="130"/>
      <c r="D118" s="130"/>
      <c r="E118" s="141"/>
      <c r="F118" s="130"/>
    </row>
    <row r="119" spans="1:6" ht="14.25" x14ac:dyDescent="0.25">
      <c r="A119" s="165"/>
      <c r="B119" s="128"/>
      <c r="C119" s="120"/>
      <c r="D119" s="120"/>
      <c r="E119" s="164"/>
      <c r="F119" s="120"/>
    </row>
    <row r="120" spans="1:6" ht="15" x14ac:dyDescent="0.25">
      <c r="A120" s="101"/>
      <c r="B120" s="101"/>
      <c r="C120" s="86"/>
      <c r="D120" s="86"/>
      <c r="E120" s="136"/>
      <c r="F120" s="86"/>
    </row>
    <row r="121" spans="1:6" ht="15" x14ac:dyDescent="0.25">
      <c r="A121" s="93"/>
      <c r="B121" s="93"/>
      <c r="C121" s="122"/>
      <c r="D121" s="86"/>
      <c r="E121" s="151"/>
      <c r="F121" s="122"/>
    </row>
    <row r="122" spans="1:6" ht="15" x14ac:dyDescent="0.25">
      <c r="A122" s="80"/>
      <c r="B122" s="80"/>
      <c r="C122" s="122"/>
      <c r="D122" s="122"/>
      <c r="E122" s="149"/>
      <c r="F122" s="122"/>
    </row>
    <row r="123" spans="1:6" ht="14.25" x14ac:dyDescent="0.25">
      <c r="A123" s="87"/>
      <c r="B123" s="123"/>
      <c r="C123" s="122"/>
      <c r="D123" s="122"/>
      <c r="E123" s="135"/>
      <c r="F123" s="122"/>
    </row>
    <row r="124" spans="1:6" ht="14.25" x14ac:dyDescent="0.25">
      <c r="A124" s="87"/>
      <c r="B124" s="123"/>
      <c r="C124" s="122"/>
      <c r="D124" s="122"/>
      <c r="E124" s="135"/>
      <c r="F124" s="122"/>
    </row>
    <row r="125" spans="1:6" ht="14.25" x14ac:dyDescent="0.25">
      <c r="A125" s="87"/>
      <c r="B125" s="123"/>
      <c r="C125" s="122"/>
      <c r="D125" s="122"/>
      <c r="E125" s="135"/>
      <c r="F125" s="122"/>
    </row>
    <row r="126" spans="1:6" ht="14.25" x14ac:dyDescent="0.25">
      <c r="A126" s="163"/>
      <c r="B126" s="123"/>
      <c r="C126" s="122"/>
      <c r="D126" s="122"/>
      <c r="E126" s="135"/>
      <c r="F126" s="122"/>
    </row>
    <row r="127" spans="1:6" ht="15" x14ac:dyDescent="0.25">
      <c r="A127" s="88"/>
      <c r="B127" s="88"/>
      <c r="C127" s="89"/>
      <c r="D127" s="89"/>
      <c r="E127" s="136"/>
      <c r="F127" s="89"/>
    </row>
    <row r="128" spans="1:6" ht="15" x14ac:dyDescent="0.25">
      <c r="A128" s="101"/>
      <c r="B128" s="101"/>
      <c r="C128" s="86"/>
      <c r="D128" s="86"/>
      <c r="E128" s="136"/>
      <c r="F128" s="86"/>
    </row>
    <row r="129" spans="1:6" ht="15" x14ac:dyDescent="0.25">
      <c r="A129" s="93"/>
      <c r="B129" s="93"/>
      <c r="C129" s="86"/>
      <c r="D129" s="86"/>
      <c r="E129" s="151"/>
      <c r="F129" s="86"/>
    </row>
    <row r="130" spans="1:6" ht="15" x14ac:dyDescent="0.25">
      <c r="A130" s="93"/>
      <c r="B130" s="93"/>
      <c r="C130" s="122"/>
      <c r="D130" s="122"/>
      <c r="E130" s="149"/>
      <c r="F130" s="122"/>
    </row>
    <row r="131" spans="1:6" ht="14.25" x14ac:dyDescent="0.25">
      <c r="A131" s="87"/>
      <c r="B131" s="123"/>
      <c r="C131" s="122"/>
      <c r="D131" s="122"/>
      <c r="E131" s="149"/>
      <c r="F131" s="122"/>
    </row>
    <row r="132" spans="1:6" ht="14.25" x14ac:dyDescent="0.25">
      <c r="A132" s="87"/>
      <c r="B132" s="123"/>
      <c r="C132" s="122"/>
      <c r="D132" s="122"/>
      <c r="E132" s="149"/>
      <c r="F132" s="122"/>
    </row>
    <row r="133" spans="1:6" ht="14.25" x14ac:dyDescent="0.25">
      <c r="A133" s="87"/>
      <c r="B133" s="123"/>
      <c r="C133" s="122"/>
      <c r="D133" s="122"/>
      <c r="E133" s="149"/>
      <c r="F133" s="122"/>
    </row>
    <row r="134" spans="1:6" ht="14.25" x14ac:dyDescent="0.25">
      <c r="A134" s="87"/>
      <c r="B134" s="123"/>
      <c r="C134" s="122"/>
      <c r="D134" s="122"/>
      <c r="E134" s="139"/>
      <c r="F134" s="122"/>
    </row>
    <row r="135" spans="1:6" ht="12" customHeight="1" x14ac:dyDescent="0.25">
      <c r="A135" s="84"/>
      <c r="B135" s="84"/>
      <c r="C135" s="85"/>
      <c r="D135" s="85"/>
      <c r="E135" s="136"/>
      <c r="F135" s="85"/>
    </row>
    <row r="136" spans="1:6" ht="12" customHeight="1" x14ac:dyDescent="0.25">
      <c r="A136" s="114"/>
      <c r="B136" s="114"/>
      <c r="C136" s="92"/>
      <c r="D136" s="92"/>
      <c r="E136" s="148"/>
      <c r="F136" s="92"/>
    </row>
    <row r="137" spans="1:6" ht="12" customHeight="1" x14ac:dyDescent="0.25">
      <c r="A137" s="93"/>
      <c r="B137" s="93"/>
      <c r="C137" s="122"/>
      <c r="D137" s="122"/>
      <c r="E137" s="149"/>
      <c r="F137" s="122"/>
    </row>
    <row r="138" spans="1:6" ht="14.25" x14ac:dyDescent="0.25">
      <c r="A138" s="83"/>
      <c r="B138" s="124"/>
      <c r="C138" s="122"/>
      <c r="D138" s="122"/>
      <c r="E138" s="135"/>
      <c r="F138" s="122"/>
    </row>
    <row r="139" spans="1:6" ht="14.25" x14ac:dyDescent="0.25">
      <c r="A139" s="83"/>
      <c r="B139" s="124"/>
      <c r="C139" s="122"/>
      <c r="D139" s="122"/>
      <c r="E139" s="166"/>
      <c r="F139" s="122"/>
    </row>
    <row r="140" spans="1:6" ht="14.25" x14ac:dyDescent="0.25">
      <c r="A140" s="83"/>
      <c r="B140" s="124"/>
      <c r="C140" s="122"/>
      <c r="D140" s="122"/>
      <c r="E140" s="166"/>
      <c r="F140" s="122"/>
    </row>
    <row r="141" spans="1:6" ht="15.75" thickBot="1" x14ac:dyDescent="0.3">
      <c r="A141" s="90"/>
      <c r="B141" s="90"/>
      <c r="C141" s="91"/>
      <c r="D141" s="91"/>
      <c r="E141" s="138"/>
      <c r="F141" s="91"/>
    </row>
    <row r="142" spans="1:6" ht="15" x14ac:dyDescent="0.25">
      <c r="A142" s="93"/>
      <c r="B142" s="93"/>
      <c r="C142" s="99"/>
      <c r="D142" s="99"/>
      <c r="E142" s="152"/>
      <c r="F142" s="99"/>
    </row>
    <row r="143" spans="1:6" ht="15" x14ac:dyDescent="0.25">
      <c r="A143" s="97"/>
      <c r="B143" s="97"/>
      <c r="C143" s="86"/>
      <c r="D143" s="86"/>
      <c r="E143" s="153"/>
      <c r="F143" s="86"/>
    </row>
    <row r="144" spans="1:6" ht="14.25" x14ac:dyDescent="0.25">
      <c r="A144" s="87"/>
      <c r="B144" s="123"/>
      <c r="C144" s="122"/>
      <c r="D144" s="122"/>
      <c r="E144" s="135"/>
      <c r="F144" s="122"/>
    </row>
    <row r="145" spans="1:6" ht="15.75" thickBot="1" x14ac:dyDescent="0.3">
      <c r="A145" s="90"/>
      <c r="B145" s="90"/>
      <c r="C145" s="91"/>
      <c r="D145" s="91"/>
      <c r="E145" s="138"/>
      <c r="F145" s="91"/>
    </row>
    <row r="146" spans="1:6" ht="15" x14ac:dyDescent="0.25">
      <c r="A146" s="82"/>
      <c r="B146" s="121"/>
      <c r="C146" s="102"/>
      <c r="D146" s="72"/>
      <c r="E146" s="151"/>
      <c r="F146" s="75"/>
    </row>
    <row r="147" spans="1:6" ht="15" x14ac:dyDescent="0.25">
      <c r="A147" s="162"/>
      <c r="B147" s="121"/>
      <c r="C147" s="102"/>
      <c r="D147" s="72"/>
      <c r="E147" s="151"/>
      <c r="F147" s="75"/>
    </row>
    <row r="148" spans="1:6" ht="15" x14ac:dyDescent="0.25">
      <c r="A148" s="162"/>
      <c r="B148" s="121"/>
      <c r="C148" s="102"/>
      <c r="D148" s="72"/>
      <c r="E148" s="151"/>
      <c r="F148" s="75"/>
    </row>
    <row r="149" spans="1:6" ht="15" x14ac:dyDescent="0.25">
      <c r="A149" s="162"/>
      <c r="B149" s="121"/>
      <c r="C149" s="102"/>
      <c r="D149" s="72"/>
      <c r="E149" s="151"/>
      <c r="F149" s="75"/>
    </row>
    <row r="150" spans="1:6" ht="15" x14ac:dyDescent="0.25">
      <c r="A150" s="162"/>
      <c r="B150" s="121"/>
      <c r="C150" s="102"/>
      <c r="D150" s="72"/>
      <c r="E150" s="151"/>
      <c r="F150" s="75"/>
    </row>
    <row r="151" spans="1:6" ht="15" x14ac:dyDescent="0.25">
      <c r="A151" s="162"/>
      <c r="B151" s="121"/>
      <c r="C151" s="102"/>
      <c r="D151" s="72"/>
      <c r="E151" s="151"/>
      <c r="F151" s="75"/>
    </row>
    <row r="152" spans="1:6" ht="15" x14ac:dyDescent="0.25">
      <c r="A152" s="162"/>
      <c r="B152" s="121"/>
      <c r="C152" s="102"/>
      <c r="D152" s="72"/>
      <c r="E152" s="151"/>
      <c r="F152" s="75"/>
    </row>
    <row r="153" spans="1:6" ht="15" x14ac:dyDescent="0.25">
      <c r="A153" s="162"/>
      <c r="B153" s="121"/>
      <c r="C153" s="102"/>
      <c r="D153" s="72"/>
      <c r="E153" s="151"/>
      <c r="F153" s="75"/>
    </row>
    <row r="154" spans="1:6" ht="15" x14ac:dyDescent="0.25">
      <c r="A154" s="162"/>
      <c r="B154" s="121"/>
      <c r="C154" s="102"/>
      <c r="D154" s="72"/>
      <c r="E154" s="151"/>
      <c r="F154" s="75"/>
    </row>
    <row r="155" spans="1:6" ht="15" x14ac:dyDescent="0.25">
      <c r="A155" s="162"/>
      <c r="B155" s="121"/>
      <c r="C155" s="102"/>
      <c r="D155" s="72"/>
      <c r="E155" s="151"/>
      <c r="F155" s="75"/>
    </row>
    <row r="156" spans="1:6" ht="15" x14ac:dyDescent="0.25">
      <c r="A156" s="162"/>
      <c r="B156" s="121"/>
      <c r="C156" s="102"/>
      <c r="D156" s="72"/>
      <c r="E156" s="151"/>
      <c r="F156" s="75"/>
    </row>
    <row r="157" spans="1:6" ht="15" x14ac:dyDescent="0.25">
      <c r="A157" s="162"/>
      <c r="B157" s="121"/>
      <c r="C157" s="102"/>
      <c r="D157" s="72"/>
      <c r="E157" s="151"/>
      <c r="F157" s="75"/>
    </row>
    <row r="158" spans="1:6" ht="15" x14ac:dyDescent="0.25">
      <c r="A158" s="162"/>
      <c r="B158" s="121"/>
      <c r="C158" s="102"/>
      <c r="D158" s="72"/>
      <c r="E158" s="151"/>
      <c r="F158" s="75"/>
    </row>
    <row r="159" spans="1:6" ht="15" x14ac:dyDescent="0.25">
      <c r="A159" s="162"/>
      <c r="B159" s="121"/>
      <c r="C159" s="102"/>
      <c r="D159" s="72"/>
      <c r="E159" s="151"/>
      <c r="F159" s="75"/>
    </row>
    <row r="160" spans="1:6" ht="15" x14ac:dyDescent="0.25">
      <c r="A160" s="162"/>
      <c r="B160" s="121"/>
      <c r="C160" s="102"/>
      <c r="D160" s="72"/>
      <c r="E160" s="151"/>
      <c r="F160" s="75"/>
    </row>
    <row r="161" spans="1:6" ht="15" x14ac:dyDescent="0.25">
      <c r="A161" s="162"/>
      <c r="B161" s="121"/>
      <c r="C161" s="102"/>
      <c r="D161" s="72"/>
      <c r="E161" s="151"/>
      <c r="F161" s="75"/>
    </row>
    <row r="162" spans="1:6" ht="15" x14ac:dyDescent="0.25">
      <c r="A162" s="121"/>
      <c r="B162" s="121"/>
      <c r="C162" s="102"/>
      <c r="D162" s="72"/>
      <c r="E162" s="151"/>
      <c r="F162" s="75"/>
    </row>
    <row r="163" spans="1:6" ht="15" x14ac:dyDescent="0.25">
      <c r="A163" s="107"/>
      <c r="B163" s="107"/>
      <c r="C163" s="94"/>
      <c r="D163" s="115"/>
      <c r="E163" s="154"/>
      <c r="F163" s="116"/>
    </row>
    <row r="164" spans="1:6" ht="15" x14ac:dyDescent="0.25">
      <c r="A164" s="71"/>
      <c r="B164" s="125"/>
      <c r="C164" s="79"/>
      <c r="D164" s="103"/>
      <c r="E164" s="134"/>
      <c r="F164" s="79"/>
    </row>
    <row r="165" spans="1:6" ht="15" x14ac:dyDescent="0.25">
      <c r="A165" s="73"/>
      <c r="B165" s="128"/>
      <c r="C165" s="92"/>
      <c r="D165" s="104"/>
      <c r="E165" s="155"/>
      <c r="F165" s="105"/>
    </row>
    <row r="166" spans="1:6" ht="15" x14ac:dyDescent="0.25">
      <c r="A166" s="106"/>
      <c r="B166" s="106"/>
      <c r="C166" s="107"/>
      <c r="D166" s="107"/>
      <c r="E166" s="156"/>
      <c r="F166" s="107"/>
    </row>
    <row r="167" spans="1:6" ht="15" x14ac:dyDescent="0.25">
      <c r="A167" s="96"/>
      <c r="B167" s="129"/>
      <c r="C167" s="78"/>
      <c r="D167" s="78"/>
      <c r="E167" s="133"/>
      <c r="F167" s="78"/>
    </row>
    <row r="168" spans="1:6" ht="15" x14ac:dyDescent="0.25">
      <c r="A168" s="70"/>
      <c r="B168" s="126"/>
      <c r="C168" s="79"/>
      <c r="D168" s="79"/>
      <c r="E168" s="134"/>
      <c r="F168" s="79"/>
    </row>
    <row r="169" spans="1:6" ht="15" x14ac:dyDescent="0.25">
      <c r="A169" s="70"/>
      <c r="B169" s="126"/>
      <c r="C169" s="86"/>
      <c r="D169" s="86"/>
      <c r="E169" s="167"/>
      <c r="F169" s="86"/>
    </row>
    <row r="170" spans="1:6" ht="14.25" x14ac:dyDescent="0.25">
      <c r="A170" s="73"/>
      <c r="B170" s="128"/>
      <c r="C170" s="122"/>
      <c r="D170" s="122"/>
      <c r="E170" s="168"/>
      <c r="F170" s="122"/>
    </row>
    <row r="171" spans="1:6" ht="14.25" x14ac:dyDescent="0.25">
      <c r="A171" s="82"/>
      <c r="B171" s="121"/>
      <c r="C171" s="122"/>
      <c r="D171" s="122"/>
      <c r="E171" s="149"/>
      <c r="F171" s="122"/>
    </row>
    <row r="172" spans="1:6" ht="15.75" thickBot="1" x14ac:dyDescent="0.3">
      <c r="A172" s="90"/>
      <c r="B172" s="90"/>
      <c r="C172" s="91"/>
      <c r="D172" s="91"/>
      <c r="E172" s="169"/>
      <c r="F172" s="91"/>
    </row>
    <row r="173" spans="1:6" ht="14.25" x14ac:dyDescent="0.25">
      <c r="A173" s="92"/>
      <c r="B173" s="92"/>
      <c r="C173" s="92"/>
      <c r="D173" s="92"/>
      <c r="E173" s="148"/>
      <c r="F173" s="92"/>
    </row>
    <row r="174" spans="1:6" s="69" customFormat="1" ht="15" x14ac:dyDescent="0.25">
      <c r="A174" s="70"/>
      <c r="B174" s="126"/>
      <c r="C174" s="108"/>
      <c r="D174" s="108"/>
      <c r="E174" s="157"/>
      <c r="F174" s="108"/>
    </row>
    <row r="175" spans="1:6" ht="15" x14ac:dyDescent="0.25">
      <c r="A175" s="70"/>
      <c r="B175" s="126"/>
      <c r="C175" s="86"/>
      <c r="D175" s="86"/>
      <c r="E175" s="167"/>
      <c r="F175" s="86"/>
    </row>
    <row r="176" spans="1:6" ht="14.25" x14ac:dyDescent="0.25">
      <c r="A176" s="73"/>
      <c r="B176" s="128"/>
      <c r="C176" s="122"/>
      <c r="D176" s="122"/>
      <c r="E176" s="149"/>
      <c r="F176" s="122"/>
    </row>
    <row r="177" spans="1:6" ht="14.25" x14ac:dyDescent="0.25">
      <c r="A177" s="82"/>
      <c r="B177" s="121"/>
      <c r="C177" s="122"/>
      <c r="D177" s="122"/>
      <c r="E177" s="149"/>
      <c r="F177" s="122"/>
    </row>
    <row r="178" spans="1:6" ht="15.75" thickBot="1" x14ac:dyDescent="0.3">
      <c r="A178" s="90"/>
      <c r="B178" s="90"/>
      <c r="C178" s="91"/>
      <c r="D178" s="91"/>
      <c r="E178" s="169"/>
      <c r="F178" s="91"/>
    </row>
    <row r="179" spans="1:6" ht="15" x14ac:dyDescent="0.25">
      <c r="A179" s="98"/>
      <c r="B179" s="98"/>
      <c r="C179" s="99"/>
      <c r="D179" s="99"/>
      <c r="E179" s="152"/>
      <c r="F179" s="99"/>
    </row>
    <row r="180" spans="1:6" ht="15" x14ac:dyDescent="0.25">
      <c r="A180" s="70"/>
      <c r="B180" s="126"/>
      <c r="C180" s="79"/>
      <c r="D180" s="79"/>
      <c r="E180" s="134"/>
      <c r="F180" s="79"/>
    </row>
    <row r="181" spans="1:6" ht="15" x14ac:dyDescent="0.25">
      <c r="A181" s="70"/>
      <c r="B181" s="126"/>
      <c r="C181" s="122"/>
      <c r="D181" s="122"/>
      <c r="E181" s="149"/>
      <c r="F181" s="122"/>
    </row>
    <row r="182" spans="1:6" ht="14.25" x14ac:dyDescent="0.25">
      <c r="A182" s="73"/>
      <c r="B182" s="128"/>
      <c r="C182" s="122"/>
      <c r="D182" s="122"/>
      <c r="E182" s="168"/>
      <c r="F182" s="122"/>
    </row>
    <row r="183" spans="1:6" ht="14.25" x14ac:dyDescent="0.25">
      <c r="A183" s="82"/>
      <c r="B183" s="121"/>
      <c r="C183" s="122"/>
      <c r="D183" s="122"/>
      <c r="E183" s="149"/>
      <c r="F183" s="122"/>
    </row>
    <row r="184" spans="1:6" ht="15.75" thickBot="1" x14ac:dyDescent="0.3">
      <c r="A184" s="90"/>
      <c r="B184" s="90"/>
      <c r="C184" s="91"/>
      <c r="D184" s="91"/>
      <c r="E184" s="169"/>
      <c r="F184" s="91"/>
    </row>
    <row r="185" spans="1:6" ht="15" x14ac:dyDescent="0.25">
      <c r="A185" s="98"/>
      <c r="B185" s="98"/>
      <c r="C185" s="99"/>
      <c r="D185" s="99"/>
      <c r="E185" s="152"/>
      <c r="F185" s="99"/>
    </row>
    <row r="186" spans="1:6" ht="15" x14ac:dyDescent="0.25">
      <c r="A186" s="70"/>
      <c r="B186" s="126"/>
      <c r="C186" s="158"/>
      <c r="D186" s="158"/>
      <c r="E186" s="158"/>
      <c r="F186" s="158"/>
    </row>
    <row r="187" spans="1:6" ht="14.25" x14ac:dyDescent="0.25">
      <c r="A187" s="82"/>
      <c r="B187" s="121"/>
      <c r="C187" s="109"/>
      <c r="D187" s="72"/>
      <c r="E187" s="146"/>
      <c r="F187" s="110"/>
    </row>
    <row r="188" spans="1:6" ht="14.25" x14ac:dyDescent="0.25">
      <c r="A188" s="162"/>
      <c r="B188" s="121"/>
      <c r="C188" s="109"/>
      <c r="D188" s="72"/>
      <c r="E188" s="146"/>
      <c r="F188" s="110"/>
    </row>
    <row r="189" spans="1:6" ht="14.25" x14ac:dyDescent="0.25">
      <c r="A189" s="162"/>
      <c r="B189" s="121"/>
      <c r="C189" s="109"/>
      <c r="D189" s="72"/>
      <c r="E189" s="146"/>
      <c r="F189" s="110"/>
    </row>
    <row r="190" spans="1:6" ht="14.25" x14ac:dyDescent="0.25">
      <c r="A190" s="82"/>
      <c r="B190" s="121"/>
      <c r="C190" s="72"/>
      <c r="D190" s="72"/>
      <c r="E190" s="146"/>
      <c r="F190" s="94"/>
    </row>
    <row r="191" spans="1:6" ht="14.25" x14ac:dyDescent="0.25">
      <c r="A191" s="82"/>
      <c r="B191" s="121"/>
      <c r="C191" s="72"/>
      <c r="D191" s="72"/>
      <c r="E191" s="146"/>
      <c r="F191" s="94"/>
    </row>
    <row r="192" spans="1:6" ht="15" x14ac:dyDescent="0.25">
      <c r="A192" s="257"/>
      <c r="B192" s="257"/>
      <c r="C192" s="257"/>
      <c r="D192" s="257"/>
      <c r="E192" s="258"/>
      <c r="F192" s="258"/>
    </row>
    <row r="193" spans="1:6" ht="15" x14ac:dyDescent="0.25">
      <c r="A193" s="70"/>
      <c r="B193" s="126"/>
      <c r="C193" s="70"/>
      <c r="D193" s="70"/>
      <c r="E193" s="159"/>
      <c r="F193" s="111"/>
    </row>
    <row r="194" spans="1:6" ht="15" x14ac:dyDescent="0.25">
      <c r="A194" s="70"/>
      <c r="B194" s="126"/>
      <c r="C194" s="76"/>
      <c r="D194" s="76"/>
      <c r="E194" s="76"/>
      <c r="F194" s="72"/>
    </row>
    <row r="195" spans="1:6" ht="15" x14ac:dyDescent="0.25">
      <c r="A195" s="70"/>
      <c r="B195" s="126"/>
      <c r="C195" s="77"/>
      <c r="D195" s="77"/>
      <c r="E195" s="76"/>
      <c r="F195" s="77"/>
    </row>
    <row r="196" spans="1:6" ht="15" x14ac:dyDescent="0.25">
      <c r="A196" s="96"/>
      <c r="B196" s="129"/>
      <c r="C196" s="78"/>
      <c r="D196" s="78"/>
      <c r="E196" s="133"/>
      <c r="F196" s="78"/>
    </row>
    <row r="197" spans="1:6" ht="15" x14ac:dyDescent="0.25">
      <c r="A197" s="80"/>
      <c r="B197" s="80"/>
      <c r="C197" s="100"/>
      <c r="D197" s="100"/>
      <c r="E197" s="160"/>
      <c r="F197" s="100"/>
    </row>
    <row r="198" spans="1:6" ht="14.25" x14ac:dyDescent="0.25">
      <c r="A198" s="82"/>
      <c r="B198" s="121"/>
      <c r="C198" s="122"/>
      <c r="D198" s="122"/>
      <c r="E198" s="135"/>
      <c r="F198" s="122"/>
    </row>
    <row r="199" spans="1:6" ht="14.25" x14ac:dyDescent="0.25">
      <c r="A199" s="82"/>
      <c r="B199" s="121"/>
      <c r="C199" s="122"/>
      <c r="D199" s="122"/>
      <c r="E199" s="135"/>
      <c r="F199" s="122"/>
    </row>
    <row r="200" spans="1:6" ht="14.25" x14ac:dyDescent="0.25">
      <c r="A200" s="130"/>
      <c r="B200" s="118"/>
      <c r="C200" s="120"/>
      <c r="D200" s="120"/>
      <c r="E200" s="164"/>
      <c r="F200" s="119"/>
    </row>
    <row r="201" spans="1:6" ht="15" x14ac:dyDescent="0.25">
      <c r="A201" s="101"/>
      <c r="B201" s="101"/>
      <c r="C201" s="86"/>
      <c r="D201" s="86"/>
      <c r="E201" s="136"/>
      <c r="F201" s="85"/>
    </row>
    <row r="202" spans="1:6" ht="14.25" x14ac:dyDescent="0.25">
      <c r="A202" s="114"/>
      <c r="B202" s="114"/>
      <c r="C202" s="92"/>
      <c r="D202" s="92"/>
      <c r="E202" s="148"/>
      <c r="F202" s="92"/>
    </row>
    <row r="203" spans="1:6" ht="15" x14ac:dyDescent="0.25">
      <c r="A203" s="93"/>
      <c r="B203" s="93"/>
      <c r="C203" s="122"/>
      <c r="D203" s="122"/>
      <c r="E203" s="149"/>
      <c r="F203" s="122"/>
    </row>
    <row r="204" spans="1:6" ht="14.25" x14ac:dyDescent="0.25">
      <c r="A204" s="83"/>
      <c r="B204" s="124"/>
      <c r="C204" s="122"/>
      <c r="D204" s="122"/>
      <c r="E204" s="135"/>
      <c r="F204" s="122"/>
    </row>
    <row r="205" spans="1:6" ht="14.25" x14ac:dyDescent="0.25">
      <c r="A205" s="83"/>
      <c r="B205" s="124"/>
      <c r="C205" s="122"/>
      <c r="D205" s="122"/>
      <c r="E205" s="135"/>
      <c r="F205" s="122"/>
    </row>
    <row r="206" spans="1:6" ht="14.25" x14ac:dyDescent="0.25">
      <c r="A206" s="83"/>
      <c r="B206" s="124"/>
      <c r="C206" s="122"/>
      <c r="D206" s="122"/>
      <c r="E206" s="135"/>
      <c r="F206" s="122"/>
    </row>
    <row r="207" spans="1:6" ht="15" x14ac:dyDescent="0.25">
      <c r="A207" s="88"/>
      <c r="B207" s="88"/>
      <c r="C207" s="89"/>
      <c r="D207" s="89"/>
      <c r="E207" s="136"/>
      <c r="F207" s="89"/>
    </row>
    <row r="208" spans="1:6" ht="15" x14ac:dyDescent="0.25">
      <c r="A208" s="88"/>
      <c r="B208" s="88"/>
      <c r="C208" s="89"/>
      <c r="D208" s="89"/>
      <c r="E208" s="137"/>
      <c r="F208" s="89"/>
    </row>
    <row r="209" spans="1:6" ht="15" x14ac:dyDescent="0.25">
      <c r="A209" s="93"/>
      <c r="B209" s="93"/>
      <c r="C209" s="99"/>
      <c r="D209" s="99"/>
      <c r="E209" s="139"/>
      <c r="F209" s="99"/>
    </row>
    <row r="210" spans="1:6" ht="15" x14ac:dyDescent="0.25">
      <c r="A210" s="93"/>
      <c r="B210" s="93"/>
      <c r="C210" s="122"/>
      <c r="D210" s="122"/>
      <c r="E210" s="149"/>
      <c r="F210" s="122"/>
    </row>
    <row r="211" spans="1:6" ht="14.25" x14ac:dyDescent="0.25">
      <c r="A211" s="83"/>
      <c r="B211" s="124"/>
      <c r="C211" s="122"/>
      <c r="D211" s="122"/>
      <c r="E211" s="135"/>
      <c r="F211" s="122"/>
    </row>
    <row r="212" spans="1:6" ht="15" x14ac:dyDescent="0.25">
      <c r="A212" s="88"/>
      <c r="B212" s="88"/>
      <c r="C212" s="89"/>
      <c r="D212" s="89"/>
      <c r="E212" s="137"/>
      <c r="F212" s="89"/>
    </row>
    <row r="213" spans="1:6" ht="15.75" thickBot="1" x14ac:dyDescent="0.3">
      <c r="A213" s="90"/>
      <c r="B213" s="90"/>
      <c r="C213" s="91"/>
      <c r="D213" s="91"/>
      <c r="E213" s="170"/>
      <c r="F213" s="91"/>
    </row>
    <row r="214" spans="1:6" ht="15.75" thickBot="1" x14ac:dyDescent="0.3">
      <c r="A214" s="90"/>
      <c r="B214" s="90"/>
      <c r="C214" s="91"/>
      <c r="D214" s="91"/>
      <c r="E214" s="170"/>
      <c r="F214" s="91"/>
    </row>
    <row r="215" spans="1:6" ht="14.25" x14ac:dyDescent="0.25">
      <c r="A215" s="112"/>
      <c r="B215" s="112"/>
      <c r="C215" s="113"/>
      <c r="D215" s="72"/>
      <c r="E215" s="149"/>
      <c r="F215" s="72"/>
    </row>
    <row r="216" spans="1:6" ht="15" x14ac:dyDescent="0.25">
      <c r="A216" s="70"/>
      <c r="B216" s="126"/>
      <c r="C216" s="95"/>
      <c r="D216" s="72"/>
      <c r="E216" s="149"/>
      <c r="F216" s="72"/>
    </row>
    <row r="217" spans="1:6" ht="14.25" x14ac:dyDescent="0.25">
      <c r="A217" s="73"/>
      <c r="B217" s="128"/>
      <c r="C217" s="122"/>
      <c r="D217" s="122"/>
      <c r="E217" s="135"/>
      <c r="F217" s="122"/>
    </row>
    <row r="218" spans="1:6" ht="14.25" x14ac:dyDescent="0.25">
      <c r="A218" s="73"/>
      <c r="B218" s="128"/>
      <c r="C218" s="122"/>
      <c r="D218" s="122"/>
      <c r="E218" s="135"/>
      <c r="F218" s="122"/>
    </row>
    <row r="219" spans="1:6" ht="15" x14ac:dyDescent="0.25">
      <c r="A219" s="88"/>
      <c r="B219" s="88"/>
      <c r="C219" s="89"/>
      <c r="D219" s="89"/>
      <c r="E219" s="137"/>
      <c r="F219" s="89"/>
    </row>
    <row r="220" spans="1:6" ht="15" x14ac:dyDescent="0.25">
      <c r="A220" s="93"/>
      <c r="B220" s="93"/>
      <c r="C220" s="122"/>
      <c r="D220" s="122"/>
      <c r="E220" s="149"/>
      <c r="F220" s="122"/>
    </row>
    <row r="221" spans="1:6" ht="15" x14ac:dyDescent="0.25">
      <c r="A221" s="93"/>
      <c r="B221" s="93"/>
      <c r="C221" s="122"/>
      <c r="D221" s="122"/>
      <c r="E221" s="149"/>
      <c r="F221" s="122"/>
    </row>
    <row r="222" spans="1:6" ht="15" x14ac:dyDescent="0.25">
      <c r="A222" s="88"/>
      <c r="B222" s="88"/>
      <c r="C222" s="89"/>
      <c r="D222" s="89"/>
      <c r="E222" s="137"/>
      <c r="F222" s="89"/>
    </row>
    <row r="223" spans="1:6" ht="15.75" thickBot="1" x14ac:dyDescent="0.3">
      <c r="A223" s="90"/>
      <c r="B223" s="90"/>
      <c r="C223" s="91"/>
      <c r="D223" s="91"/>
      <c r="E223" s="138"/>
      <c r="F223" s="91"/>
    </row>
    <row r="224" spans="1:6" ht="14.25" x14ac:dyDescent="0.25">
      <c r="A224" s="92"/>
      <c r="B224" s="92"/>
      <c r="C224" s="92"/>
      <c r="D224" s="92"/>
      <c r="E224" s="148"/>
      <c r="F224" s="92"/>
    </row>
    <row r="225" spans="1:2" ht="12" customHeight="1" x14ac:dyDescent="0.25">
      <c r="A225" s="162"/>
      <c r="B225" s="68"/>
    </row>
    <row r="226" spans="1:2" ht="12" customHeight="1" x14ac:dyDescent="0.25">
      <c r="A226" s="162"/>
      <c r="B226" s="68"/>
    </row>
    <row r="227" spans="1:2" x14ac:dyDescent="0.25">
      <c r="A227" s="162"/>
      <c r="B227" s="68"/>
    </row>
    <row r="228" spans="1:2" x14ac:dyDescent="0.25">
      <c r="A228" s="162"/>
      <c r="B228" s="68"/>
    </row>
    <row r="229" spans="1:2" x14ac:dyDescent="0.25">
      <c r="A229" s="162"/>
      <c r="B229" s="68"/>
    </row>
    <row r="230" spans="1:2" x14ac:dyDescent="0.25">
      <c r="A230" s="68"/>
      <c r="B230" s="68"/>
    </row>
    <row r="231" spans="1:2" x14ac:dyDescent="0.25">
      <c r="A231" s="68"/>
      <c r="B231" s="68"/>
    </row>
    <row r="232" spans="1:2" x14ac:dyDescent="0.25">
      <c r="A232" s="68"/>
      <c r="B232" s="68"/>
    </row>
    <row r="233" spans="1:2" x14ac:dyDescent="0.25">
      <c r="A233" s="68"/>
      <c r="B233" s="68"/>
    </row>
    <row r="234" spans="1:2" x14ac:dyDescent="0.25">
      <c r="A234" s="68"/>
      <c r="B234" s="68"/>
    </row>
    <row r="235" spans="1:2" x14ac:dyDescent="0.25">
      <c r="A235" s="68"/>
      <c r="B235" s="68"/>
    </row>
  </sheetData>
  <mergeCells count="14">
    <mergeCell ref="A3:A5"/>
    <mergeCell ref="B3:B5"/>
    <mergeCell ref="F3:F5"/>
    <mergeCell ref="A6:B6"/>
    <mergeCell ref="A26:B26"/>
    <mergeCell ref="A33:C33"/>
    <mergeCell ref="A109:F109"/>
    <mergeCell ref="A192:F192"/>
    <mergeCell ref="A13:B13"/>
    <mergeCell ref="A14:B14"/>
    <mergeCell ref="C13:C14"/>
    <mergeCell ref="D13:D14"/>
    <mergeCell ref="E13:E14"/>
    <mergeCell ref="F13:F14"/>
  </mergeCells>
  <pageMargins left="0.7" right="0.7" top="0.75" bottom="0.75" header="0.3" footer="0.3"/>
  <pageSetup paperSize="9" scale="68" orientation="portrait" r:id="rId1"/>
  <rowBreaks count="2" manualBreakCount="2">
    <brk id="108" max="5" man="1"/>
    <brk id="19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8"/>
  <sheetViews>
    <sheetView topLeftCell="A34" zoomScale="70" zoomScaleNormal="70" workbookViewId="0">
      <selection activeCell="A50" sqref="A50"/>
    </sheetView>
  </sheetViews>
  <sheetFormatPr defaultRowHeight="15" x14ac:dyDescent="0.25"/>
  <cols>
    <col min="1" max="1" width="33.140625" bestFit="1" customWidth="1"/>
    <col min="3" max="3" width="8.85546875" bestFit="1" customWidth="1"/>
    <col min="4" max="4" width="9" bestFit="1" customWidth="1"/>
    <col min="5" max="6" width="8.28515625" bestFit="1" customWidth="1"/>
  </cols>
  <sheetData>
    <row r="1" spans="1:6" x14ac:dyDescent="0.25">
      <c r="A1" s="229" t="s">
        <v>295</v>
      </c>
    </row>
    <row r="2" spans="1:6" ht="15.75" thickBot="1" x14ac:dyDescent="0.3"/>
    <row r="3" spans="1:6" x14ac:dyDescent="0.25">
      <c r="A3" s="259"/>
      <c r="B3" s="262" t="s">
        <v>198</v>
      </c>
      <c r="C3" s="171">
        <v>2020</v>
      </c>
      <c r="D3" s="171" t="s">
        <v>203</v>
      </c>
      <c r="E3" s="171" t="s">
        <v>3</v>
      </c>
      <c r="F3" s="171" t="s">
        <v>296</v>
      </c>
    </row>
    <row r="4" spans="1:6" x14ac:dyDescent="0.25">
      <c r="A4" s="260"/>
      <c r="B4" s="263"/>
      <c r="C4" s="172" t="s">
        <v>201</v>
      </c>
      <c r="D4" s="172" t="s">
        <v>218</v>
      </c>
      <c r="E4" s="172" t="s">
        <v>4</v>
      </c>
      <c r="F4" s="172" t="s">
        <v>202</v>
      </c>
    </row>
    <row r="5" spans="1:6" ht="15.75" thickBot="1" x14ac:dyDescent="0.3">
      <c r="A5" s="261"/>
      <c r="B5" s="264"/>
      <c r="C5" s="173" t="s">
        <v>202</v>
      </c>
      <c r="D5" s="173" t="s">
        <v>202</v>
      </c>
      <c r="E5" s="174"/>
      <c r="F5" s="174"/>
    </row>
    <row r="6" spans="1:6" ht="15.75" thickBot="1" x14ac:dyDescent="0.3">
      <c r="A6" s="204" t="s">
        <v>24</v>
      </c>
      <c r="B6" s="175"/>
      <c r="C6" s="175"/>
      <c r="D6" s="175"/>
      <c r="E6" s="175"/>
      <c r="F6" s="175"/>
    </row>
    <row r="7" spans="1:6" ht="15.75" thickBot="1" x14ac:dyDescent="0.3">
      <c r="A7" s="189" t="s">
        <v>25</v>
      </c>
      <c r="B7" s="205"/>
      <c r="C7" s="205"/>
      <c r="D7" s="205"/>
      <c r="E7" s="205"/>
      <c r="F7" s="205"/>
    </row>
    <row r="8" spans="1:6" ht="24.75" customHeight="1" thickBot="1" x14ac:dyDescent="0.3">
      <c r="A8" s="178" t="s">
        <v>26</v>
      </c>
      <c r="B8" s="179" t="s">
        <v>241</v>
      </c>
      <c r="C8" s="180">
        <v>2044.9</v>
      </c>
      <c r="D8" s="181">
        <v>1113.3</v>
      </c>
      <c r="E8" s="179">
        <v>84</v>
      </c>
      <c r="F8" s="179">
        <v>931.6</v>
      </c>
    </row>
    <row r="9" spans="1:6" ht="48.75" customHeight="1" thickBot="1" x14ac:dyDescent="0.3">
      <c r="A9" s="178" t="s">
        <v>200</v>
      </c>
      <c r="B9" s="179"/>
      <c r="C9" s="180">
        <v>2167.6999999999998</v>
      </c>
      <c r="D9" s="181">
        <v>2172</v>
      </c>
      <c r="E9" s="179">
        <v>0</v>
      </c>
      <c r="F9" s="179">
        <v>-4.4000000000000004</v>
      </c>
    </row>
    <row r="10" spans="1:6" ht="36.75" customHeight="1" thickBot="1" x14ac:dyDescent="0.3">
      <c r="A10" s="178" t="s">
        <v>196</v>
      </c>
      <c r="B10" s="179" t="s">
        <v>242</v>
      </c>
      <c r="C10" s="177">
        <v>189.5</v>
      </c>
      <c r="D10" s="179">
        <v>108.5</v>
      </c>
      <c r="E10" s="179">
        <v>75</v>
      </c>
      <c r="F10" s="179">
        <v>81</v>
      </c>
    </row>
    <row r="11" spans="1:6" ht="36.75" customHeight="1" thickBot="1" x14ac:dyDescent="0.3">
      <c r="A11" s="178" t="s">
        <v>27</v>
      </c>
      <c r="B11" s="179" t="s">
        <v>243</v>
      </c>
      <c r="C11" s="177">
        <v>39.4</v>
      </c>
      <c r="D11" s="179">
        <v>660.4</v>
      </c>
      <c r="E11" s="179">
        <v>-94</v>
      </c>
      <c r="F11" s="179">
        <v>-621</v>
      </c>
    </row>
    <row r="12" spans="1:6" ht="36.75" customHeight="1" thickBot="1" x14ac:dyDescent="0.3">
      <c r="A12" s="185" t="s">
        <v>28</v>
      </c>
      <c r="B12" s="186"/>
      <c r="C12" s="187">
        <v>4441.3999999999996</v>
      </c>
      <c r="D12" s="188">
        <v>4054.2</v>
      </c>
      <c r="E12" s="186">
        <v>10</v>
      </c>
      <c r="F12" s="186">
        <v>387.2</v>
      </c>
    </row>
    <row r="13" spans="1:6" ht="15.75" thickBot="1" x14ac:dyDescent="0.3">
      <c r="A13" s="189" t="s">
        <v>29</v>
      </c>
      <c r="B13" s="190"/>
      <c r="C13" s="190"/>
      <c r="D13" s="190"/>
      <c r="E13" s="190"/>
      <c r="F13" s="190"/>
    </row>
    <row r="14" spans="1:6" ht="15.75" thickBot="1" x14ac:dyDescent="0.3">
      <c r="A14" s="178" t="s">
        <v>33</v>
      </c>
      <c r="B14" s="179" t="s">
        <v>244</v>
      </c>
      <c r="C14" s="177">
        <v>1</v>
      </c>
      <c r="D14" s="179">
        <v>1.6</v>
      </c>
      <c r="E14" s="179">
        <v>-38</v>
      </c>
      <c r="F14" s="179">
        <v>-0.6</v>
      </c>
    </row>
    <row r="15" spans="1:6" ht="36.75" thickBot="1" x14ac:dyDescent="0.3">
      <c r="A15" s="178" t="s">
        <v>30</v>
      </c>
      <c r="B15" s="179" t="s">
        <v>245</v>
      </c>
      <c r="C15" s="177">
        <v>5.9</v>
      </c>
      <c r="D15" s="179">
        <v>42</v>
      </c>
      <c r="E15" s="179">
        <v>-86.1</v>
      </c>
      <c r="F15" s="179">
        <v>-36.200000000000003</v>
      </c>
    </row>
    <row r="16" spans="1:6" ht="15.75" thickBot="1" x14ac:dyDescent="0.3">
      <c r="A16" s="178" t="s">
        <v>31</v>
      </c>
      <c r="B16" s="179" t="s">
        <v>297</v>
      </c>
      <c r="C16" s="180">
        <v>27901.3</v>
      </c>
      <c r="D16" s="181">
        <v>29595.5</v>
      </c>
      <c r="E16" s="179">
        <v>-6</v>
      </c>
      <c r="F16" s="181">
        <v>-1694.2</v>
      </c>
    </row>
    <row r="17" spans="1:6" ht="15.75" thickBot="1" x14ac:dyDescent="0.3">
      <c r="A17" s="178" t="s">
        <v>34</v>
      </c>
      <c r="B17" s="179" t="s">
        <v>246</v>
      </c>
      <c r="C17" s="177">
        <v>117.1</v>
      </c>
      <c r="D17" s="179">
        <v>107</v>
      </c>
      <c r="E17" s="179">
        <v>10</v>
      </c>
      <c r="F17" s="179">
        <v>10.199999999999999</v>
      </c>
    </row>
    <row r="18" spans="1:6" ht="15.75" thickBot="1" x14ac:dyDescent="0.3">
      <c r="A18" s="178" t="s">
        <v>32</v>
      </c>
      <c r="B18" s="179" t="s">
        <v>247</v>
      </c>
      <c r="C18" s="177">
        <v>64.400000000000006</v>
      </c>
      <c r="D18" s="179">
        <v>54.8</v>
      </c>
      <c r="E18" s="179">
        <v>18</v>
      </c>
      <c r="F18" s="179">
        <v>9.6</v>
      </c>
    </row>
    <row r="19" spans="1:6" ht="15.75" thickBot="1" x14ac:dyDescent="0.3">
      <c r="A19" s="182" t="s">
        <v>22</v>
      </c>
      <c r="B19" s="183" t="s">
        <v>248</v>
      </c>
      <c r="C19" s="184">
        <v>58.1</v>
      </c>
      <c r="D19" s="183">
        <v>45.7</v>
      </c>
      <c r="E19" s="183">
        <v>27</v>
      </c>
      <c r="F19" s="183">
        <v>12.4</v>
      </c>
    </row>
    <row r="20" spans="1:6" ht="16.5" thickTop="1" thickBot="1" x14ac:dyDescent="0.3">
      <c r="A20" s="194" t="s">
        <v>35</v>
      </c>
      <c r="B20" s="195"/>
      <c r="C20" s="196">
        <v>28147.8</v>
      </c>
      <c r="D20" s="197">
        <v>29846.6</v>
      </c>
      <c r="E20" s="195">
        <v>-6</v>
      </c>
      <c r="F20" s="197">
        <v>-1698.8</v>
      </c>
    </row>
    <row r="21" spans="1:6" ht="16.5" thickTop="1" thickBot="1" x14ac:dyDescent="0.3">
      <c r="A21" s="194" t="s">
        <v>36</v>
      </c>
      <c r="B21" s="195"/>
      <c r="C21" s="196">
        <v>32589.200000000001</v>
      </c>
      <c r="D21" s="197">
        <v>33900.800000000003</v>
      </c>
      <c r="E21" s="195">
        <v>-4</v>
      </c>
      <c r="F21" s="197">
        <v>-1311.6</v>
      </c>
    </row>
    <row r="22" spans="1:6" ht="16.5" thickTop="1" thickBot="1" x14ac:dyDescent="0.3">
      <c r="A22" s="204"/>
      <c r="B22" s="175"/>
      <c r="C22" s="175"/>
      <c r="D22" s="175"/>
      <c r="E22" s="175"/>
      <c r="F22" s="175"/>
    </row>
    <row r="23" spans="1:6" x14ac:dyDescent="0.25">
      <c r="A23" s="206"/>
    </row>
    <row r="24" spans="1:6" ht="15" customHeight="1" x14ac:dyDescent="0.25">
      <c r="A24" s="260"/>
      <c r="B24" s="263" t="s">
        <v>198</v>
      </c>
      <c r="C24" s="172">
        <v>2020</v>
      </c>
      <c r="D24" s="218" t="s">
        <v>203</v>
      </c>
      <c r="E24" s="218" t="s">
        <v>3</v>
      </c>
      <c r="F24" s="218" t="s">
        <v>219</v>
      </c>
    </row>
    <row r="25" spans="1:6" x14ac:dyDescent="0.25">
      <c r="A25" s="260"/>
      <c r="B25" s="263"/>
      <c r="C25" s="172" t="s">
        <v>201</v>
      </c>
      <c r="D25" s="218" t="s">
        <v>218</v>
      </c>
      <c r="E25" s="218" t="s">
        <v>4</v>
      </c>
      <c r="F25" s="218" t="s">
        <v>202</v>
      </c>
    </row>
    <row r="26" spans="1:6" ht="15.75" thickBot="1" x14ac:dyDescent="0.3">
      <c r="A26" s="261"/>
      <c r="B26" s="264"/>
      <c r="C26" s="173" t="s">
        <v>202</v>
      </c>
      <c r="D26" s="219" t="s">
        <v>202</v>
      </c>
      <c r="E26" s="209"/>
      <c r="F26" s="174"/>
    </row>
    <row r="27" spans="1:6" ht="15.75" thickBot="1" x14ac:dyDescent="0.3">
      <c r="A27" s="204" t="s">
        <v>37</v>
      </c>
      <c r="B27" s="207"/>
      <c r="C27" s="211"/>
      <c r="D27" s="211"/>
      <c r="E27" s="211"/>
      <c r="F27" s="211"/>
    </row>
    <row r="28" spans="1:6" ht="15.75" thickBot="1" x14ac:dyDescent="0.3">
      <c r="A28" s="178" t="s">
        <v>220</v>
      </c>
      <c r="B28" s="179" t="s">
        <v>249</v>
      </c>
      <c r="C28" s="216">
        <v>1054.2</v>
      </c>
      <c r="D28" s="220">
        <v>796.3</v>
      </c>
      <c r="E28" s="220">
        <v>32</v>
      </c>
      <c r="F28" s="220">
        <v>257.89999999999998</v>
      </c>
    </row>
    <row r="29" spans="1:6" ht="24.75" customHeight="1" thickBot="1" x14ac:dyDescent="0.3">
      <c r="A29" s="178" t="s">
        <v>221</v>
      </c>
      <c r="B29" s="179" t="s">
        <v>250</v>
      </c>
      <c r="C29" s="212">
        <v>665.5</v>
      </c>
      <c r="D29" s="220">
        <v>711.9</v>
      </c>
      <c r="E29" s="220">
        <v>-7</v>
      </c>
      <c r="F29" s="220">
        <v>-46.4</v>
      </c>
    </row>
    <row r="30" spans="1:6" ht="24.75" customHeight="1" thickBot="1" x14ac:dyDescent="0.3">
      <c r="A30" s="182" t="s">
        <v>38</v>
      </c>
      <c r="B30" s="183" t="s">
        <v>251</v>
      </c>
      <c r="C30" s="213">
        <v>1989.3</v>
      </c>
      <c r="D30" s="221">
        <v>1832.2</v>
      </c>
      <c r="E30" s="222">
        <v>9</v>
      </c>
      <c r="F30" s="222">
        <v>157.1</v>
      </c>
    </row>
    <row r="31" spans="1:6" ht="25.5" customHeight="1" thickTop="1" thickBot="1" x14ac:dyDescent="0.3">
      <c r="A31" s="194" t="s">
        <v>39</v>
      </c>
      <c r="B31" s="195"/>
      <c r="C31" s="214">
        <v>3709</v>
      </c>
      <c r="D31" s="223">
        <v>3340.5</v>
      </c>
      <c r="E31" s="224">
        <v>11</v>
      </c>
      <c r="F31" s="224">
        <v>368.6</v>
      </c>
    </row>
    <row r="32" spans="1:6" ht="25.5" customHeight="1" thickTop="1" thickBot="1" x14ac:dyDescent="0.3">
      <c r="A32" s="194" t="s">
        <v>40</v>
      </c>
      <c r="B32" s="195"/>
      <c r="C32" s="214">
        <v>28880.2</v>
      </c>
      <c r="D32" s="223">
        <v>30560.3</v>
      </c>
      <c r="E32" s="224">
        <v>-5</v>
      </c>
      <c r="F32" s="223">
        <v>-1680.2</v>
      </c>
    </row>
    <row r="33" spans="1:6" ht="16.5" thickTop="1" thickBot="1" x14ac:dyDescent="0.3">
      <c r="A33" s="204" t="s">
        <v>222</v>
      </c>
      <c r="B33" s="207"/>
      <c r="C33" s="215"/>
      <c r="D33" s="215"/>
      <c r="E33" s="215"/>
      <c r="F33" s="215"/>
    </row>
    <row r="34" spans="1:6" ht="15.75" thickBot="1" x14ac:dyDescent="0.3">
      <c r="A34" s="178" t="s">
        <v>41</v>
      </c>
      <c r="B34" s="179" t="s">
        <v>252</v>
      </c>
      <c r="C34" s="216">
        <v>4397.5</v>
      </c>
      <c r="D34" s="225">
        <v>4121.8999999999996</v>
      </c>
      <c r="E34" s="220">
        <v>7</v>
      </c>
      <c r="F34" s="220">
        <v>275.60000000000002</v>
      </c>
    </row>
    <row r="35" spans="1:6" ht="15.75" thickBot="1" x14ac:dyDescent="0.3">
      <c r="A35" s="178" t="s">
        <v>42</v>
      </c>
      <c r="B35" s="179" t="s">
        <v>254</v>
      </c>
      <c r="C35" s="216">
        <v>13660.6</v>
      </c>
      <c r="D35" s="225">
        <v>15068.4</v>
      </c>
      <c r="E35" s="220">
        <v>-9</v>
      </c>
      <c r="F35" s="225">
        <v>-1407.8</v>
      </c>
    </row>
    <row r="36" spans="1:6" ht="15.75" thickBot="1" x14ac:dyDescent="0.3">
      <c r="A36" s="178" t="s">
        <v>43</v>
      </c>
      <c r="B36" s="179" t="s">
        <v>255</v>
      </c>
      <c r="C36" s="216">
        <v>10822.1</v>
      </c>
      <c r="D36" s="225">
        <v>11370.1</v>
      </c>
      <c r="E36" s="220">
        <v>-5</v>
      </c>
      <c r="F36" s="220">
        <v>-548</v>
      </c>
    </row>
    <row r="37" spans="1:6" ht="15.75" thickBot="1" x14ac:dyDescent="0.3">
      <c r="A37" s="194" t="s">
        <v>44</v>
      </c>
      <c r="B37" s="195"/>
      <c r="C37" s="217">
        <v>28880.2</v>
      </c>
      <c r="D37" s="226">
        <v>30560.3</v>
      </c>
      <c r="E37" s="227">
        <v>-5</v>
      </c>
      <c r="F37" s="226">
        <v>-1680.2</v>
      </c>
    </row>
    <row r="38" spans="1:6" ht="15.75" thickTop="1" x14ac:dyDescent="0.25"/>
    <row r="39" spans="1:6" x14ac:dyDescent="0.25">
      <c r="A39" s="228" t="s">
        <v>217</v>
      </c>
    </row>
    <row r="40" spans="1:6" x14ac:dyDescent="0.25">
      <c r="A40" s="342" t="s">
        <v>298</v>
      </c>
    </row>
    <row r="41" spans="1:6" x14ac:dyDescent="0.25">
      <c r="A41" s="342" t="s">
        <v>299</v>
      </c>
      <c r="B41" s="228"/>
    </row>
    <row r="42" spans="1:6" x14ac:dyDescent="0.25">
      <c r="A42" s="342" t="s">
        <v>300</v>
      </c>
      <c r="B42" s="228"/>
    </row>
    <row r="43" spans="1:6" x14ac:dyDescent="0.25">
      <c r="A43" s="342" t="s">
        <v>301</v>
      </c>
      <c r="B43" s="228"/>
    </row>
    <row r="44" spans="1:6" x14ac:dyDescent="0.25">
      <c r="A44" s="342" t="s">
        <v>302</v>
      </c>
      <c r="B44" s="228"/>
    </row>
    <row r="45" spans="1:6" x14ac:dyDescent="0.25">
      <c r="A45" s="342" t="s">
        <v>303</v>
      </c>
      <c r="B45" s="228"/>
    </row>
    <row r="46" spans="1:6" x14ac:dyDescent="0.25">
      <c r="A46" s="342" t="s">
        <v>304</v>
      </c>
      <c r="B46" s="228"/>
    </row>
    <row r="47" spans="1:6" x14ac:dyDescent="0.25">
      <c r="A47" s="342" t="s">
        <v>305</v>
      </c>
      <c r="B47" s="228"/>
    </row>
    <row r="48" spans="1:6" x14ac:dyDescent="0.25">
      <c r="A48" s="342" t="s">
        <v>306</v>
      </c>
      <c r="B48" s="228"/>
    </row>
    <row r="49" spans="1:2" x14ac:dyDescent="0.25">
      <c r="A49" s="342" t="s">
        <v>307</v>
      </c>
      <c r="B49" s="228"/>
    </row>
    <row r="50" spans="1:2" x14ac:dyDescent="0.25">
      <c r="A50" s="342" t="s">
        <v>308</v>
      </c>
      <c r="B50" s="228"/>
    </row>
    <row r="51" spans="1:2" x14ac:dyDescent="0.25">
      <c r="A51" s="342" t="s">
        <v>309</v>
      </c>
      <c r="B51" s="228"/>
    </row>
    <row r="52" spans="1:2" x14ac:dyDescent="0.25">
      <c r="A52" s="342" t="s">
        <v>310</v>
      </c>
      <c r="B52" s="228"/>
    </row>
    <row r="53" spans="1:2" x14ac:dyDescent="0.25">
      <c r="A53" s="342" t="s">
        <v>311</v>
      </c>
      <c r="B53" s="228"/>
    </row>
    <row r="54" spans="1:2" x14ac:dyDescent="0.25">
      <c r="A54" s="341" t="s">
        <v>312</v>
      </c>
      <c r="B54" s="228"/>
    </row>
    <row r="55" spans="1:2" x14ac:dyDescent="0.25">
      <c r="A55" s="228"/>
      <c r="B55" s="228"/>
    </row>
    <row r="56" spans="1:2" x14ac:dyDescent="0.25">
      <c r="A56" s="228"/>
      <c r="B56" s="228"/>
    </row>
    <row r="57" spans="1:2" x14ac:dyDescent="0.25">
      <c r="A57" s="228"/>
      <c r="B57" s="228"/>
    </row>
    <row r="58" spans="1:2" x14ac:dyDescent="0.25">
      <c r="A58" s="228"/>
      <c r="B58" s="228"/>
    </row>
  </sheetData>
  <mergeCells count="4">
    <mergeCell ref="A24:A26"/>
    <mergeCell ref="B24:B26"/>
    <mergeCell ref="A3:A5"/>
    <mergeCell ref="B3:B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2"/>
  <sheetViews>
    <sheetView topLeftCell="A34" zoomScale="70" zoomScaleNormal="70" workbookViewId="0">
      <selection activeCell="A41" sqref="A41"/>
    </sheetView>
  </sheetViews>
  <sheetFormatPr defaultRowHeight="15" x14ac:dyDescent="0.25"/>
  <cols>
    <col min="1" max="1" width="53.42578125" bestFit="1" customWidth="1"/>
  </cols>
  <sheetData>
    <row r="1" spans="1:6" x14ac:dyDescent="0.25">
      <c r="A1" s="229" t="s">
        <v>313</v>
      </c>
    </row>
    <row r="3" spans="1:6" ht="25.5" x14ac:dyDescent="0.25">
      <c r="A3" s="260"/>
      <c r="B3" s="263" t="s">
        <v>198</v>
      </c>
      <c r="C3" s="172">
        <v>2020</v>
      </c>
      <c r="D3" s="172" t="s">
        <v>203</v>
      </c>
      <c r="E3" s="172" t="s">
        <v>3</v>
      </c>
      <c r="F3" s="172" t="s">
        <v>219</v>
      </c>
    </row>
    <row r="4" spans="1:6" x14ac:dyDescent="0.25">
      <c r="A4" s="260"/>
      <c r="B4" s="263"/>
      <c r="C4" s="172" t="s">
        <v>201</v>
      </c>
      <c r="D4" s="172" t="s">
        <v>218</v>
      </c>
      <c r="E4" s="172" t="s">
        <v>4</v>
      </c>
      <c r="F4" s="172" t="s">
        <v>202</v>
      </c>
    </row>
    <row r="5" spans="1:6" ht="15.75" thickBot="1" x14ac:dyDescent="0.3">
      <c r="A5" s="261"/>
      <c r="B5" s="264"/>
      <c r="C5" s="173" t="s">
        <v>202</v>
      </c>
      <c r="D5" s="173" t="s">
        <v>202</v>
      </c>
      <c r="E5" s="174"/>
      <c r="F5" s="174"/>
    </row>
    <row r="6" spans="1:6" ht="60.75" customHeight="1" thickBot="1" x14ac:dyDescent="0.3">
      <c r="A6" s="204" t="s">
        <v>46</v>
      </c>
      <c r="B6" s="175"/>
      <c r="C6" s="175"/>
      <c r="D6" s="175"/>
      <c r="E6" s="175"/>
      <c r="F6" s="175"/>
    </row>
    <row r="7" spans="1:6" ht="15.75" thickBot="1" x14ac:dyDescent="0.3">
      <c r="A7" s="189" t="s">
        <v>47</v>
      </c>
      <c r="B7" s="205"/>
      <c r="C7" s="205"/>
      <c r="D7" s="205"/>
      <c r="E7" s="205"/>
      <c r="F7" s="205"/>
    </row>
    <row r="8" spans="1:6" ht="15.75" thickBot="1" x14ac:dyDescent="0.3">
      <c r="A8" s="178" t="s">
        <v>223</v>
      </c>
      <c r="B8" s="179" t="s">
        <v>241</v>
      </c>
      <c r="C8" s="180">
        <v>14860.7</v>
      </c>
      <c r="D8" s="181">
        <v>14504.7</v>
      </c>
      <c r="E8" s="179">
        <v>2</v>
      </c>
      <c r="F8" s="179">
        <v>355.9</v>
      </c>
    </row>
    <row r="9" spans="1:6" ht="15.75" thickBot="1" x14ac:dyDescent="0.3">
      <c r="A9" s="178" t="s">
        <v>48</v>
      </c>
      <c r="B9" s="179" t="s">
        <v>242</v>
      </c>
      <c r="C9" s="177">
        <v>862.2</v>
      </c>
      <c r="D9" s="179">
        <v>654</v>
      </c>
      <c r="E9" s="179">
        <v>32</v>
      </c>
      <c r="F9" s="179">
        <v>208.2</v>
      </c>
    </row>
    <row r="10" spans="1:6" ht="15.75" thickBot="1" x14ac:dyDescent="0.3">
      <c r="A10" s="178" t="s">
        <v>49</v>
      </c>
      <c r="B10" s="179" t="s">
        <v>243</v>
      </c>
      <c r="C10" s="177">
        <v>19.899999999999999</v>
      </c>
      <c r="D10" s="179">
        <v>27.8</v>
      </c>
      <c r="E10" s="179">
        <v>-28</v>
      </c>
      <c r="F10" s="179">
        <v>-7.9</v>
      </c>
    </row>
    <row r="11" spans="1:6" ht="15.75" thickBot="1" x14ac:dyDescent="0.3">
      <c r="A11" s="178" t="s">
        <v>50</v>
      </c>
      <c r="B11" s="179" t="s">
        <v>244</v>
      </c>
      <c r="C11" s="177">
        <v>533.5</v>
      </c>
      <c r="D11" s="179">
        <v>766.6</v>
      </c>
      <c r="E11" s="179">
        <v>-30</v>
      </c>
      <c r="F11" s="179">
        <v>-233.1</v>
      </c>
    </row>
    <row r="12" spans="1:6" ht="15.75" thickBot="1" x14ac:dyDescent="0.3">
      <c r="A12" s="185" t="s">
        <v>224</v>
      </c>
      <c r="B12" s="186"/>
      <c r="C12" s="187">
        <v>16276.3</v>
      </c>
      <c r="D12" s="188">
        <v>15953.2</v>
      </c>
      <c r="E12" s="186">
        <v>2</v>
      </c>
      <c r="F12" s="186">
        <v>323.10000000000002</v>
      </c>
    </row>
    <row r="13" spans="1:6" ht="15.75" thickBot="1" x14ac:dyDescent="0.3">
      <c r="A13" s="189" t="s">
        <v>51</v>
      </c>
      <c r="B13" s="190"/>
      <c r="C13" s="190"/>
      <c r="D13" s="190"/>
      <c r="E13" s="190"/>
      <c r="F13" s="190"/>
    </row>
    <row r="14" spans="1:6" ht="15.75" thickBot="1" x14ac:dyDescent="0.3">
      <c r="A14" s="178" t="s">
        <v>52</v>
      </c>
      <c r="B14" s="179" t="s">
        <v>245</v>
      </c>
      <c r="C14" s="180">
        <v>-1386.2</v>
      </c>
      <c r="D14" s="181">
        <v>-1467.4</v>
      </c>
      <c r="E14" s="179">
        <v>-6</v>
      </c>
      <c r="F14" s="179">
        <v>81.099999999999994</v>
      </c>
    </row>
    <row r="15" spans="1:6" ht="15.75" thickBot="1" x14ac:dyDescent="0.3">
      <c r="A15" s="178" t="s">
        <v>53</v>
      </c>
      <c r="B15" s="179" t="s">
        <v>297</v>
      </c>
      <c r="C15" s="180">
        <v>-11581.7</v>
      </c>
      <c r="D15" s="181">
        <v>-11453.4</v>
      </c>
      <c r="E15" s="179">
        <v>1</v>
      </c>
      <c r="F15" s="179">
        <v>-128.30000000000001</v>
      </c>
    </row>
    <row r="16" spans="1:6" ht="15.75" thickBot="1" x14ac:dyDescent="0.3">
      <c r="A16" s="178" t="s">
        <v>15</v>
      </c>
      <c r="B16" s="179"/>
      <c r="C16" s="180">
        <v>-1963.8</v>
      </c>
      <c r="D16" s="181">
        <v>-1963.8</v>
      </c>
      <c r="E16" s="179">
        <v>0</v>
      </c>
      <c r="F16" s="179">
        <v>0</v>
      </c>
    </row>
    <row r="17" spans="1:6" ht="15.75" thickBot="1" x14ac:dyDescent="0.3">
      <c r="A17" s="178" t="s">
        <v>54</v>
      </c>
      <c r="B17" s="179" t="s">
        <v>246</v>
      </c>
      <c r="C17" s="177">
        <v>-32.6</v>
      </c>
      <c r="D17" s="179">
        <v>-38.1</v>
      </c>
      <c r="E17" s="179">
        <v>-14</v>
      </c>
      <c r="F17" s="179">
        <v>5.4</v>
      </c>
    </row>
    <row r="18" spans="1:6" ht="15.75" thickBot="1" x14ac:dyDescent="0.3">
      <c r="A18" s="194" t="s">
        <v>55</v>
      </c>
      <c r="B18" s="195"/>
      <c r="C18" s="196">
        <v>-14964.3</v>
      </c>
      <c r="D18" s="197">
        <v>-14922.6</v>
      </c>
      <c r="E18" s="195">
        <v>0</v>
      </c>
      <c r="F18" s="195">
        <v>-41.7</v>
      </c>
    </row>
    <row r="19" spans="1:6" ht="16.5" thickTop="1" thickBot="1" x14ac:dyDescent="0.3">
      <c r="A19" s="194" t="s">
        <v>193</v>
      </c>
      <c r="B19" s="195"/>
      <c r="C19" s="196">
        <v>1311.9</v>
      </c>
      <c r="D19" s="197">
        <v>1030.5</v>
      </c>
      <c r="E19" s="195">
        <v>27</v>
      </c>
      <c r="F19" s="195">
        <v>281.39999999999998</v>
      </c>
    </row>
    <row r="20" spans="1:6" ht="16.5" thickTop="1" thickBot="1" x14ac:dyDescent="0.3">
      <c r="A20" s="230" t="s">
        <v>56</v>
      </c>
      <c r="B20" s="210"/>
      <c r="C20" s="231"/>
      <c r="D20" s="210"/>
      <c r="E20" s="210"/>
      <c r="F20" s="210"/>
    </row>
    <row r="21" spans="1:6" ht="15.75" thickBot="1" x14ac:dyDescent="0.3">
      <c r="A21" s="178" t="s">
        <v>225</v>
      </c>
      <c r="B21" s="179" t="s">
        <v>247</v>
      </c>
      <c r="C21" s="177">
        <v>8.8000000000000007</v>
      </c>
      <c r="D21" s="179">
        <v>-65.2</v>
      </c>
      <c r="E21" s="179">
        <v>-113</v>
      </c>
      <c r="F21" s="179">
        <v>74</v>
      </c>
    </row>
    <row r="22" spans="1:6" ht="15.75" thickBot="1" x14ac:dyDescent="0.3">
      <c r="A22" s="178" t="s">
        <v>226</v>
      </c>
      <c r="B22" s="179" t="s">
        <v>248</v>
      </c>
      <c r="C22" s="180">
        <v>-1402.2</v>
      </c>
      <c r="D22" s="181">
        <v>-1757.9</v>
      </c>
      <c r="E22" s="179">
        <v>-20</v>
      </c>
      <c r="F22" s="179">
        <v>355.7</v>
      </c>
    </row>
    <row r="23" spans="1:6" ht="15.75" thickBot="1" x14ac:dyDescent="0.3">
      <c r="A23" s="178" t="s">
        <v>227</v>
      </c>
      <c r="B23" s="179" t="s">
        <v>249</v>
      </c>
      <c r="C23" s="177">
        <v>7.5</v>
      </c>
      <c r="D23" s="179">
        <v>1.6</v>
      </c>
      <c r="E23" s="198">
        <v>368</v>
      </c>
      <c r="F23" s="179">
        <v>5.9</v>
      </c>
    </row>
    <row r="24" spans="1:6" x14ac:dyDescent="0.25">
      <c r="A24" s="343" t="s">
        <v>57</v>
      </c>
      <c r="B24" s="344"/>
      <c r="C24" s="345">
        <v>3.4</v>
      </c>
      <c r="D24" s="344">
        <v>3.4</v>
      </c>
      <c r="E24" s="346">
        <v>2</v>
      </c>
      <c r="F24" s="344">
        <v>0.1</v>
      </c>
    </row>
    <row r="25" spans="1:6" ht="15.75" thickBot="1" x14ac:dyDescent="0.3">
      <c r="A25" s="182" t="s">
        <v>314</v>
      </c>
      <c r="B25" s="183" t="s">
        <v>250</v>
      </c>
      <c r="C25" s="184">
        <v>-1.6</v>
      </c>
      <c r="D25" s="183" t="s">
        <v>199</v>
      </c>
      <c r="E25" s="183" t="s">
        <v>197</v>
      </c>
      <c r="F25" s="183">
        <v>-1.6</v>
      </c>
    </row>
    <row r="26" spans="1:6" ht="16.5" thickTop="1" thickBot="1" x14ac:dyDescent="0.3">
      <c r="A26" s="194" t="s">
        <v>192</v>
      </c>
      <c r="B26" s="195"/>
      <c r="C26" s="196">
        <v>-1384</v>
      </c>
      <c r="D26" s="197">
        <v>-1818.1</v>
      </c>
      <c r="E26" s="195">
        <v>-24</v>
      </c>
      <c r="F26" s="195">
        <v>434.1</v>
      </c>
    </row>
    <row r="27" spans="1:6" ht="16.5" thickTop="1" thickBot="1" x14ac:dyDescent="0.3">
      <c r="A27" s="204" t="s">
        <v>58</v>
      </c>
      <c r="B27" s="207"/>
      <c r="C27" s="207"/>
      <c r="D27" s="207"/>
      <c r="E27" s="207"/>
      <c r="F27" s="207"/>
    </row>
    <row r="28" spans="1:6" ht="15.75" thickBot="1" x14ac:dyDescent="0.3">
      <c r="A28" s="178" t="s">
        <v>59</v>
      </c>
      <c r="B28" s="179" t="s">
        <v>251</v>
      </c>
      <c r="C28" s="177">
        <v>501.6</v>
      </c>
      <c r="D28" s="179">
        <v>911</v>
      </c>
      <c r="E28" s="179">
        <v>-45</v>
      </c>
      <c r="F28" s="179">
        <v>-409.5</v>
      </c>
    </row>
    <row r="29" spans="1:6" ht="15.75" thickBot="1" x14ac:dyDescent="0.3">
      <c r="A29" s="178" t="s">
        <v>61</v>
      </c>
      <c r="B29" s="179" t="s">
        <v>252</v>
      </c>
      <c r="C29" s="177">
        <v>0</v>
      </c>
      <c r="D29" s="179">
        <v>-504.2</v>
      </c>
      <c r="E29" s="179">
        <v>-100</v>
      </c>
      <c r="F29" s="179">
        <v>504.2</v>
      </c>
    </row>
    <row r="30" spans="1:6" ht="15.75" thickBot="1" x14ac:dyDescent="0.3">
      <c r="A30" s="178" t="s">
        <v>315</v>
      </c>
      <c r="B30" s="179" t="s">
        <v>254</v>
      </c>
      <c r="C30" s="177">
        <v>-144.80000000000001</v>
      </c>
      <c r="D30" s="179">
        <v>461.5</v>
      </c>
      <c r="E30" s="179">
        <v>-131</v>
      </c>
      <c r="F30" s="179">
        <v>-606.20000000000005</v>
      </c>
    </row>
    <row r="31" spans="1:6" ht="15.75" thickBot="1" x14ac:dyDescent="0.3">
      <c r="A31" s="178" t="s">
        <v>60</v>
      </c>
      <c r="B31" s="179" t="s">
        <v>255</v>
      </c>
      <c r="C31" s="177">
        <v>5.5</v>
      </c>
      <c r="D31" s="179">
        <v>-19.600000000000001</v>
      </c>
      <c r="E31" s="179">
        <v>-128</v>
      </c>
      <c r="F31" s="179">
        <v>25.1</v>
      </c>
    </row>
    <row r="32" spans="1:6" ht="15.75" thickBot="1" x14ac:dyDescent="0.3">
      <c r="A32" s="194" t="s">
        <v>228</v>
      </c>
      <c r="B32" s="195"/>
      <c r="C32" s="200">
        <v>362.3</v>
      </c>
      <c r="D32" s="195">
        <v>848.8</v>
      </c>
      <c r="E32" s="195">
        <v>-57</v>
      </c>
      <c r="F32" s="195">
        <v>-486.4</v>
      </c>
    </row>
    <row r="33" spans="1:6" ht="16.5" thickTop="1" thickBot="1" x14ac:dyDescent="0.3">
      <c r="A33" s="204" t="s">
        <v>62</v>
      </c>
      <c r="B33" s="208"/>
      <c r="C33" s="208">
        <v>290.2</v>
      </c>
      <c r="D33" s="208">
        <v>61.2</v>
      </c>
      <c r="E33" s="232">
        <v>374</v>
      </c>
      <c r="F33" s="208">
        <v>229</v>
      </c>
    </row>
    <row r="34" spans="1:6" ht="15.75" thickBot="1" x14ac:dyDescent="0.3">
      <c r="A34" s="178" t="s">
        <v>63</v>
      </c>
      <c r="B34" s="179" t="s">
        <v>256</v>
      </c>
      <c r="C34" s="180">
        <v>1754.6</v>
      </c>
      <c r="D34" s="181">
        <v>1052</v>
      </c>
      <c r="E34" s="179">
        <v>67</v>
      </c>
      <c r="F34" s="179">
        <v>702.6</v>
      </c>
    </row>
    <row r="35" spans="1:6" ht="15.75" thickBot="1" x14ac:dyDescent="0.3">
      <c r="A35" s="194" t="s">
        <v>64</v>
      </c>
      <c r="B35" s="195"/>
      <c r="C35" s="196">
        <v>2044.9</v>
      </c>
      <c r="D35" s="197">
        <v>1113.3</v>
      </c>
      <c r="E35" s="195">
        <v>84</v>
      </c>
      <c r="F35" s="195">
        <v>931.6</v>
      </c>
    </row>
    <row r="36" spans="1:6" ht="15.75" thickTop="1" x14ac:dyDescent="0.25"/>
    <row r="38" spans="1:6" x14ac:dyDescent="0.25">
      <c r="A38" s="228" t="s">
        <v>217</v>
      </c>
    </row>
    <row r="39" spans="1:6" x14ac:dyDescent="0.25">
      <c r="A39" s="342" t="s">
        <v>316</v>
      </c>
    </row>
    <row r="40" spans="1:6" x14ac:dyDescent="0.25">
      <c r="A40" s="342" t="s">
        <v>317</v>
      </c>
      <c r="B40" s="228"/>
    </row>
    <row r="41" spans="1:6" x14ac:dyDescent="0.25">
      <c r="A41" s="342" t="s">
        <v>318</v>
      </c>
      <c r="B41" s="228"/>
    </row>
    <row r="42" spans="1:6" x14ac:dyDescent="0.25">
      <c r="A42" s="342" t="s">
        <v>319</v>
      </c>
      <c r="B42" s="228"/>
    </row>
    <row r="43" spans="1:6" x14ac:dyDescent="0.25">
      <c r="A43" s="342" t="s">
        <v>320</v>
      </c>
      <c r="B43" s="228"/>
    </row>
    <row r="44" spans="1:6" x14ac:dyDescent="0.25">
      <c r="A44" s="342" t="s">
        <v>321</v>
      </c>
      <c r="B44" s="228"/>
    </row>
    <row r="45" spans="1:6" x14ac:dyDescent="0.25">
      <c r="A45" s="342" t="s">
        <v>322</v>
      </c>
      <c r="B45" s="228"/>
    </row>
    <row r="46" spans="1:6" x14ac:dyDescent="0.25">
      <c r="A46" s="342" t="s">
        <v>323</v>
      </c>
    </row>
    <row r="47" spans="1:6" x14ac:dyDescent="0.25">
      <c r="A47" s="342" t="s">
        <v>324</v>
      </c>
    </row>
    <row r="48" spans="1:6" x14ac:dyDescent="0.25">
      <c r="A48" s="342" t="s">
        <v>325</v>
      </c>
    </row>
    <row r="49" spans="1:2" x14ac:dyDescent="0.25">
      <c r="A49" s="342" t="s">
        <v>326</v>
      </c>
    </row>
    <row r="50" spans="1:2" x14ac:dyDescent="0.25">
      <c r="A50" s="342" t="s">
        <v>327</v>
      </c>
      <c r="B50" s="228"/>
    </row>
    <row r="51" spans="1:2" x14ac:dyDescent="0.25">
      <c r="A51" s="342" t="s">
        <v>328</v>
      </c>
      <c r="B51" s="228"/>
    </row>
    <row r="52" spans="1:2" x14ac:dyDescent="0.25">
      <c r="A52" s="342" t="s">
        <v>329</v>
      </c>
      <c r="B52" s="228"/>
    </row>
    <row r="53" spans="1:2" x14ac:dyDescent="0.25">
      <c r="A53" s="342" t="s">
        <v>330</v>
      </c>
      <c r="B53" s="228"/>
    </row>
    <row r="54" spans="1:2" x14ac:dyDescent="0.25">
      <c r="A54" s="342" t="s">
        <v>331</v>
      </c>
      <c r="B54" s="228"/>
    </row>
    <row r="55" spans="1:2" x14ac:dyDescent="0.25">
      <c r="A55" s="206"/>
      <c r="B55" s="228"/>
    </row>
    <row r="56" spans="1:2" x14ac:dyDescent="0.25">
      <c r="A56" s="233"/>
    </row>
    <row r="57" spans="1:2" x14ac:dyDescent="0.25">
      <c r="A57" s="233"/>
    </row>
    <row r="58" spans="1:2" x14ac:dyDescent="0.25">
      <c r="A58" s="228"/>
      <c r="B58" s="228"/>
    </row>
    <row r="59" spans="1:2" x14ac:dyDescent="0.25">
      <c r="A59" s="228"/>
      <c r="B59" s="228"/>
    </row>
    <row r="60" spans="1:2" x14ac:dyDescent="0.25">
      <c r="A60" s="228"/>
      <c r="B60" s="228"/>
    </row>
    <row r="61" spans="1:2" x14ac:dyDescent="0.25">
      <c r="A61" s="228"/>
      <c r="B61" s="228"/>
    </row>
    <row r="62" spans="1:2" x14ac:dyDescent="0.25">
      <c r="A62" s="228"/>
      <c r="B62" s="228"/>
    </row>
  </sheetData>
  <mergeCells count="2">
    <mergeCell ref="A3:A5"/>
    <mergeCell ref="B3:B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8"/>
  <sheetViews>
    <sheetView topLeftCell="A13" zoomScale="90" zoomScaleNormal="90" workbookViewId="0">
      <selection activeCell="A23" sqref="A23"/>
    </sheetView>
  </sheetViews>
  <sheetFormatPr defaultRowHeight="15" x14ac:dyDescent="0.25"/>
  <cols>
    <col min="1" max="1" width="60.85546875" bestFit="1" customWidth="1"/>
  </cols>
  <sheetData>
    <row r="1" spans="1:7" x14ac:dyDescent="0.25">
      <c r="A1" s="229" t="s">
        <v>332</v>
      </c>
    </row>
    <row r="2" spans="1:7" ht="15.75" thickBot="1" x14ac:dyDescent="0.3"/>
    <row r="3" spans="1:7" ht="57" thickBot="1" x14ac:dyDescent="0.3">
      <c r="A3" s="234"/>
      <c r="B3" s="235" t="s">
        <v>198</v>
      </c>
      <c r="C3" s="235" t="s">
        <v>229</v>
      </c>
      <c r="D3" s="235" t="s">
        <v>230</v>
      </c>
      <c r="E3" s="235" t="s">
        <v>231</v>
      </c>
      <c r="F3" s="235" t="s">
        <v>232</v>
      </c>
      <c r="G3" s="235" t="s">
        <v>233</v>
      </c>
    </row>
    <row r="4" spans="1:7" ht="15.75" thickBot="1" x14ac:dyDescent="0.3">
      <c r="A4" s="236" t="s">
        <v>1</v>
      </c>
      <c r="B4" s="237"/>
      <c r="C4" s="237"/>
      <c r="D4" s="237"/>
      <c r="E4" s="237"/>
      <c r="F4" s="237"/>
      <c r="G4" s="238"/>
    </row>
    <row r="5" spans="1:7" ht="15.75" thickBot="1" x14ac:dyDescent="0.3">
      <c r="A5" s="239" t="s">
        <v>333</v>
      </c>
      <c r="B5" s="240"/>
      <c r="C5" s="241">
        <v>3877.9</v>
      </c>
      <c r="D5" s="241">
        <v>10326.200000000001</v>
      </c>
      <c r="E5" s="241">
        <v>13692</v>
      </c>
      <c r="F5" s="242">
        <v>2.6</v>
      </c>
      <c r="G5" s="241">
        <v>27898.7</v>
      </c>
    </row>
    <row r="6" spans="1:7" ht="15.75" thickBot="1" x14ac:dyDescent="0.3">
      <c r="A6" s="243" t="s">
        <v>23</v>
      </c>
      <c r="B6" s="240"/>
      <c r="C6" s="240">
        <v>519.6</v>
      </c>
      <c r="D6" s="240" t="s">
        <v>199</v>
      </c>
      <c r="E6" s="244">
        <v>-32.5</v>
      </c>
      <c r="F6" s="240">
        <v>-1.5</v>
      </c>
      <c r="G6" s="242">
        <v>485.6</v>
      </c>
    </row>
    <row r="7" spans="1:7" ht="15.75" thickBot="1" x14ac:dyDescent="0.3">
      <c r="A7" s="243" t="s">
        <v>65</v>
      </c>
      <c r="B7" s="240"/>
      <c r="C7" s="240" t="s">
        <v>199</v>
      </c>
      <c r="D7" s="240">
        <v>495.9</v>
      </c>
      <c r="E7" s="240" t="s">
        <v>199</v>
      </c>
      <c r="F7" s="240" t="s">
        <v>199</v>
      </c>
      <c r="G7" s="242">
        <v>495.9</v>
      </c>
    </row>
    <row r="8" spans="1:7" ht="15.75" thickBot="1" x14ac:dyDescent="0.3">
      <c r="A8" s="239" t="s">
        <v>334</v>
      </c>
      <c r="B8" s="242"/>
      <c r="C8" s="241" t="s">
        <v>335</v>
      </c>
      <c r="D8" s="241">
        <v>10822.1</v>
      </c>
      <c r="E8" s="241">
        <v>13659.5</v>
      </c>
      <c r="F8" s="242">
        <v>1.1000000000000001</v>
      </c>
      <c r="G8" s="241">
        <v>28880.2</v>
      </c>
    </row>
    <row r="9" spans="1:7" ht="15.75" thickBot="1" x14ac:dyDescent="0.3">
      <c r="A9" s="236" t="s">
        <v>2</v>
      </c>
      <c r="B9" s="245"/>
      <c r="C9" s="245"/>
      <c r="D9" s="245"/>
      <c r="E9" s="245"/>
      <c r="F9" s="245"/>
      <c r="G9" s="246"/>
    </row>
    <row r="10" spans="1:7" ht="34.5" customHeight="1" thickBot="1" x14ac:dyDescent="0.3">
      <c r="A10" s="239" t="s">
        <v>336</v>
      </c>
      <c r="B10" s="240"/>
      <c r="C10" s="241">
        <v>3713.3</v>
      </c>
      <c r="D10" s="241">
        <v>10458.9</v>
      </c>
      <c r="E10" s="241">
        <v>15073.5</v>
      </c>
      <c r="F10" s="242">
        <v>4.8</v>
      </c>
      <c r="G10" s="241">
        <v>29250.5</v>
      </c>
    </row>
    <row r="11" spans="1:7" ht="15.75" thickBot="1" x14ac:dyDescent="0.3">
      <c r="A11" s="243" t="s">
        <v>234</v>
      </c>
      <c r="B11" s="240"/>
      <c r="C11" s="240">
        <v>408.6</v>
      </c>
      <c r="D11" s="240" t="s">
        <v>199</v>
      </c>
      <c r="E11" s="240">
        <v>-9.9</v>
      </c>
      <c r="F11" s="240" t="s">
        <v>199</v>
      </c>
      <c r="G11" s="242">
        <v>398.7</v>
      </c>
    </row>
    <row r="12" spans="1:7" ht="15.75" thickBot="1" x14ac:dyDescent="0.3">
      <c r="A12" s="243" t="s">
        <v>65</v>
      </c>
      <c r="B12" s="240"/>
      <c r="C12" s="240" t="s">
        <v>199</v>
      </c>
      <c r="D12" s="240">
        <v>911.2</v>
      </c>
      <c r="E12" s="240" t="s">
        <v>199</v>
      </c>
      <c r="F12" s="240" t="s">
        <v>199</v>
      </c>
      <c r="G12" s="242">
        <v>911.2</v>
      </c>
    </row>
    <row r="13" spans="1:7" ht="15.75" thickBot="1" x14ac:dyDescent="0.3">
      <c r="A13" s="247" t="s">
        <v>337</v>
      </c>
      <c r="B13" s="248"/>
      <c r="C13" s="249">
        <v>4121.8999999999996</v>
      </c>
      <c r="D13" s="249">
        <v>11370.1</v>
      </c>
      <c r="E13" s="249">
        <v>15063.6</v>
      </c>
      <c r="F13" s="248">
        <v>4.8</v>
      </c>
      <c r="G13" s="249">
        <v>30560.3</v>
      </c>
    </row>
    <row r="14" spans="1:7" ht="16.5" thickTop="1" thickBot="1" x14ac:dyDescent="0.3">
      <c r="A14" s="236" t="s">
        <v>338</v>
      </c>
      <c r="B14" s="250"/>
      <c r="C14" s="250"/>
      <c r="D14" s="250"/>
      <c r="E14" s="250"/>
      <c r="F14" s="250"/>
      <c r="G14" s="251"/>
    </row>
    <row r="15" spans="1:7" ht="34.5" customHeight="1" thickBot="1" x14ac:dyDescent="0.3">
      <c r="A15" s="239" t="s">
        <v>336</v>
      </c>
      <c r="B15" s="240" t="s">
        <v>241</v>
      </c>
      <c r="C15" s="242">
        <v>164.6</v>
      </c>
      <c r="D15" s="242">
        <v>-132.6</v>
      </c>
      <c r="E15" s="241">
        <v>-1381.6</v>
      </c>
      <c r="F15" s="242">
        <v>-2.2000000000000002</v>
      </c>
      <c r="G15" s="241">
        <v>-1351.8</v>
      </c>
    </row>
    <row r="16" spans="1:7" ht="15.75" thickBot="1" x14ac:dyDescent="0.3">
      <c r="A16" s="243" t="s">
        <v>23</v>
      </c>
      <c r="B16" s="240" t="s">
        <v>242</v>
      </c>
      <c r="C16" s="240">
        <v>111</v>
      </c>
      <c r="D16" s="240" t="s">
        <v>199</v>
      </c>
      <c r="E16" s="244">
        <v>-22.6</v>
      </c>
      <c r="F16" s="240">
        <v>-1.5</v>
      </c>
      <c r="G16" s="241">
        <v>87</v>
      </c>
    </row>
    <row r="17" spans="1:7" ht="15.75" thickBot="1" x14ac:dyDescent="0.3">
      <c r="A17" s="243" t="s">
        <v>65</v>
      </c>
      <c r="B17" s="240" t="s">
        <v>243</v>
      </c>
      <c r="C17" s="240" t="s">
        <v>199</v>
      </c>
      <c r="D17" s="240">
        <v>-415.3</v>
      </c>
      <c r="E17" s="240" t="s">
        <v>199</v>
      </c>
      <c r="F17" s="240" t="s">
        <v>199</v>
      </c>
      <c r="G17" s="242">
        <v>-415.3</v>
      </c>
    </row>
    <row r="18" spans="1:7" ht="34.5" customHeight="1" thickBot="1" x14ac:dyDescent="0.3">
      <c r="A18" s="247" t="s">
        <v>334</v>
      </c>
      <c r="B18" s="248"/>
      <c r="C18" s="248">
        <v>275.60000000000002</v>
      </c>
      <c r="D18" s="248">
        <v>-548</v>
      </c>
      <c r="E18" s="249">
        <v>-1404.2</v>
      </c>
      <c r="F18" s="248">
        <v>-3.7</v>
      </c>
      <c r="G18" s="249">
        <v>-1680.2</v>
      </c>
    </row>
    <row r="19" spans="1:7" ht="16.5" thickTop="1" thickBot="1" x14ac:dyDescent="0.3">
      <c r="A19" s="247" t="s">
        <v>190</v>
      </c>
      <c r="B19" s="248"/>
      <c r="C19" s="248">
        <v>7</v>
      </c>
      <c r="D19" s="248">
        <v>-5</v>
      </c>
      <c r="E19" s="248">
        <v>-9</v>
      </c>
      <c r="F19" s="248">
        <v>-76</v>
      </c>
      <c r="G19" s="248">
        <v>-5</v>
      </c>
    </row>
    <row r="20" spans="1:7" ht="15.75" thickTop="1" x14ac:dyDescent="0.25"/>
    <row r="22" spans="1:7" x14ac:dyDescent="0.25">
      <c r="A22" s="206" t="s">
        <v>217</v>
      </c>
    </row>
    <row r="23" spans="1:7" x14ac:dyDescent="0.25">
      <c r="A23" s="228" t="s">
        <v>259</v>
      </c>
      <c r="B23" t="s">
        <v>339</v>
      </c>
    </row>
    <row r="24" spans="1:7" x14ac:dyDescent="0.25">
      <c r="A24" s="228" t="s">
        <v>261</v>
      </c>
      <c r="B24" s="228" t="s">
        <v>340</v>
      </c>
    </row>
    <row r="25" spans="1:7" x14ac:dyDescent="0.25">
      <c r="A25" s="228" t="s">
        <v>263</v>
      </c>
      <c r="B25" s="228" t="s">
        <v>341</v>
      </c>
    </row>
    <row r="26" spans="1:7" x14ac:dyDescent="0.25">
      <c r="A26" s="228"/>
      <c r="B26" s="228"/>
    </row>
    <row r="28" spans="1:7" x14ac:dyDescent="0.25">
      <c r="A28" s="22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2"/>
  <sheetViews>
    <sheetView tabSelected="1" topLeftCell="A25" zoomScale="70" zoomScaleNormal="70" workbookViewId="0">
      <selection activeCell="B38" sqref="B38"/>
    </sheetView>
  </sheetViews>
  <sheetFormatPr defaultRowHeight="15" x14ac:dyDescent="0.25"/>
  <cols>
    <col min="1" max="1" width="59.5703125" bestFit="1" customWidth="1"/>
  </cols>
  <sheetData>
    <row r="1" spans="1:10" x14ac:dyDescent="0.25">
      <c r="A1" s="229" t="s">
        <v>342</v>
      </c>
    </row>
    <row r="2" spans="1:10" ht="15.75" thickBot="1" x14ac:dyDescent="0.3"/>
    <row r="3" spans="1:10" x14ac:dyDescent="0.25">
      <c r="A3" s="259"/>
      <c r="B3" s="262" t="s">
        <v>198</v>
      </c>
      <c r="C3" s="321">
        <v>2020</v>
      </c>
      <c r="D3" s="322"/>
      <c r="E3" s="321" t="s">
        <v>203</v>
      </c>
      <c r="F3" s="322"/>
      <c r="G3" s="321" t="s">
        <v>3</v>
      </c>
      <c r="H3" s="322"/>
      <c r="I3" s="321" t="s">
        <v>219</v>
      </c>
      <c r="J3" s="322"/>
    </row>
    <row r="4" spans="1:10" x14ac:dyDescent="0.25">
      <c r="A4" s="260"/>
      <c r="B4" s="263"/>
      <c r="C4" s="323" t="s">
        <v>201</v>
      </c>
      <c r="D4" s="324"/>
      <c r="E4" s="323" t="s">
        <v>218</v>
      </c>
      <c r="F4" s="324"/>
      <c r="G4" s="323" t="s">
        <v>4</v>
      </c>
      <c r="H4" s="324"/>
      <c r="I4" s="323" t="s">
        <v>202</v>
      </c>
      <c r="J4" s="324"/>
    </row>
    <row r="5" spans="1:10" ht="15.75" thickBot="1" x14ac:dyDescent="0.3">
      <c r="A5" s="261"/>
      <c r="B5" s="264"/>
      <c r="C5" s="325" t="s">
        <v>202</v>
      </c>
      <c r="D5" s="326"/>
      <c r="E5" s="325" t="s">
        <v>202</v>
      </c>
      <c r="F5" s="326"/>
      <c r="G5" s="327"/>
      <c r="H5" s="328"/>
      <c r="I5" s="327"/>
      <c r="J5" s="328"/>
    </row>
    <row r="6" spans="1:10" ht="15.75" thickBot="1" x14ac:dyDescent="0.3">
      <c r="A6" s="204"/>
      <c r="B6" s="175"/>
      <c r="C6" s="267"/>
      <c r="D6" s="267"/>
      <c r="E6" s="267"/>
      <c r="F6" s="267"/>
      <c r="G6" s="267"/>
      <c r="H6" s="267"/>
      <c r="I6" s="267"/>
      <c r="J6" s="267"/>
    </row>
    <row r="7" spans="1:10" ht="15.75" thickBot="1" x14ac:dyDescent="0.3">
      <c r="A7" s="189" t="s">
        <v>235</v>
      </c>
      <c r="B7" s="205"/>
      <c r="C7" s="320"/>
      <c r="D7" s="320"/>
      <c r="E7" s="320"/>
      <c r="F7" s="320"/>
      <c r="G7" s="320"/>
      <c r="H7" s="320"/>
      <c r="I7" s="320"/>
      <c r="J7" s="320"/>
    </row>
    <row r="8" spans="1:10" ht="15.75" thickBot="1" x14ac:dyDescent="0.3">
      <c r="A8" s="178" t="s">
        <v>67</v>
      </c>
      <c r="B8" s="179" t="s">
        <v>241</v>
      </c>
      <c r="C8" s="285">
        <v>91.5</v>
      </c>
      <c r="D8" s="286"/>
      <c r="E8" s="287">
        <v>73.099999999999994</v>
      </c>
      <c r="F8" s="288"/>
      <c r="G8" s="287">
        <v>25</v>
      </c>
      <c r="H8" s="288"/>
      <c r="I8" s="287">
        <v>18.399999999999999</v>
      </c>
      <c r="J8" s="288"/>
    </row>
    <row r="9" spans="1:10" ht="15.75" thickBot="1" x14ac:dyDescent="0.3">
      <c r="A9" s="178" t="s">
        <v>68</v>
      </c>
      <c r="B9" s="179" t="s">
        <v>242</v>
      </c>
      <c r="C9" s="311">
        <v>3805.2</v>
      </c>
      <c r="D9" s="312"/>
      <c r="E9" s="313">
        <v>3634.3</v>
      </c>
      <c r="F9" s="314"/>
      <c r="G9" s="287">
        <v>5</v>
      </c>
      <c r="H9" s="288"/>
      <c r="I9" s="287">
        <v>170.9</v>
      </c>
      <c r="J9" s="288"/>
    </row>
    <row r="10" spans="1:10" ht="15.75" thickBot="1" x14ac:dyDescent="0.3">
      <c r="A10" s="178" t="s">
        <v>69</v>
      </c>
      <c r="B10" s="179" t="s">
        <v>243</v>
      </c>
      <c r="C10" s="285">
        <v>3.5</v>
      </c>
      <c r="D10" s="286"/>
      <c r="E10" s="287">
        <v>1.9</v>
      </c>
      <c r="F10" s="288"/>
      <c r="G10" s="287">
        <v>85</v>
      </c>
      <c r="H10" s="288"/>
      <c r="I10" s="287">
        <v>1.6</v>
      </c>
      <c r="J10" s="288"/>
    </row>
    <row r="11" spans="1:10" ht="15.75" thickBot="1" x14ac:dyDescent="0.3">
      <c r="A11" s="185" t="s">
        <v>70</v>
      </c>
      <c r="B11" s="186"/>
      <c r="C11" s="315">
        <v>3900.1</v>
      </c>
      <c r="D11" s="316"/>
      <c r="E11" s="317">
        <v>3709.3</v>
      </c>
      <c r="F11" s="318"/>
      <c r="G11" s="278">
        <v>5</v>
      </c>
      <c r="H11" s="279"/>
      <c r="I11" s="278">
        <v>190.9</v>
      </c>
      <c r="J11" s="279"/>
    </row>
    <row r="12" spans="1:10" ht="15.75" thickBot="1" x14ac:dyDescent="0.3">
      <c r="A12" s="189" t="s">
        <v>71</v>
      </c>
      <c r="B12" s="190"/>
      <c r="C12" s="319"/>
      <c r="D12" s="319"/>
      <c r="E12" s="319"/>
      <c r="F12" s="319"/>
      <c r="G12" s="319"/>
      <c r="H12" s="319"/>
      <c r="I12" s="319"/>
      <c r="J12" s="319"/>
    </row>
    <row r="13" spans="1:10" ht="15.75" thickBot="1" x14ac:dyDescent="0.3">
      <c r="A13" s="178" t="s">
        <v>236</v>
      </c>
      <c r="B13" s="179"/>
      <c r="C13" s="285">
        <v>-0.9</v>
      </c>
      <c r="D13" s="286"/>
      <c r="E13" s="287" t="s">
        <v>199</v>
      </c>
      <c r="F13" s="288"/>
      <c r="G13" s="287" t="s">
        <v>197</v>
      </c>
      <c r="H13" s="288"/>
      <c r="I13" s="287">
        <v>-0.9</v>
      </c>
      <c r="J13" s="288"/>
    </row>
    <row r="14" spans="1:10" ht="15.75" thickBot="1" x14ac:dyDescent="0.3">
      <c r="A14" s="178" t="s">
        <v>14</v>
      </c>
      <c r="B14" s="179" t="s">
        <v>244</v>
      </c>
      <c r="C14" s="311">
        <v>-3797.3</v>
      </c>
      <c r="D14" s="312"/>
      <c r="E14" s="313">
        <v>-3626.2</v>
      </c>
      <c r="F14" s="314"/>
      <c r="G14" s="287">
        <v>5</v>
      </c>
      <c r="H14" s="288"/>
      <c r="I14" s="287">
        <v>-171</v>
      </c>
      <c r="J14" s="288"/>
    </row>
    <row r="15" spans="1:10" ht="15.75" thickBot="1" x14ac:dyDescent="0.3">
      <c r="A15" s="178" t="s">
        <v>194</v>
      </c>
      <c r="B15" s="179" t="s">
        <v>245</v>
      </c>
      <c r="C15" s="285">
        <v>-34.200000000000003</v>
      </c>
      <c r="D15" s="286"/>
      <c r="E15" s="287">
        <v>-83</v>
      </c>
      <c r="F15" s="288"/>
      <c r="G15" s="287">
        <v>-59</v>
      </c>
      <c r="H15" s="288"/>
      <c r="I15" s="287">
        <v>48.8</v>
      </c>
      <c r="J15" s="288"/>
    </row>
    <row r="16" spans="1:10" ht="15.75" thickBot="1" x14ac:dyDescent="0.3">
      <c r="A16" s="194" t="s">
        <v>72</v>
      </c>
      <c r="B16" s="195"/>
      <c r="C16" s="307">
        <v>-3832.4</v>
      </c>
      <c r="D16" s="308"/>
      <c r="E16" s="309">
        <v>-3709.2</v>
      </c>
      <c r="F16" s="310"/>
      <c r="G16" s="282">
        <v>3</v>
      </c>
      <c r="H16" s="283"/>
      <c r="I16" s="282">
        <v>-123.1</v>
      </c>
      <c r="J16" s="283"/>
    </row>
    <row r="17" spans="1:10" ht="16.5" thickTop="1" thickBot="1" x14ac:dyDescent="0.3">
      <c r="A17" s="185" t="s">
        <v>73</v>
      </c>
      <c r="B17" s="186"/>
      <c r="C17" s="299">
        <v>67.7</v>
      </c>
      <c r="D17" s="300"/>
      <c r="E17" s="301">
        <v>0.1</v>
      </c>
      <c r="F17" s="302"/>
      <c r="G17" s="347">
        <v>135314</v>
      </c>
      <c r="H17" s="302"/>
      <c r="I17" s="291">
        <v>67.7</v>
      </c>
      <c r="J17" s="292"/>
    </row>
    <row r="18" spans="1:10" ht="16.5" thickTop="1" thickBot="1" x14ac:dyDescent="0.3">
      <c r="A18" s="303" t="s">
        <v>237</v>
      </c>
      <c r="B18" s="304"/>
      <c r="C18" s="304"/>
      <c r="D18" s="305"/>
      <c r="E18" s="305"/>
      <c r="F18" s="305"/>
      <c r="G18" s="305"/>
      <c r="H18" s="306"/>
      <c r="I18" s="306"/>
      <c r="J18" s="210"/>
    </row>
    <row r="19" spans="1:10" ht="15.75" thickBot="1" x14ac:dyDescent="0.3">
      <c r="A19" s="182" t="s">
        <v>74</v>
      </c>
      <c r="B19" s="183" t="s">
        <v>297</v>
      </c>
      <c r="C19" s="295">
        <v>-48.8</v>
      </c>
      <c r="D19" s="296"/>
      <c r="E19" s="297" t="s">
        <v>343</v>
      </c>
      <c r="F19" s="298"/>
      <c r="G19" s="297" t="s">
        <v>197</v>
      </c>
      <c r="H19" s="298"/>
      <c r="I19" s="297">
        <v>-48.8</v>
      </c>
      <c r="J19" s="298"/>
    </row>
    <row r="20" spans="1:10" ht="16.5" thickTop="1" thickBot="1" x14ac:dyDescent="0.3">
      <c r="A20" s="194" t="s">
        <v>75</v>
      </c>
      <c r="B20" s="195"/>
      <c r="C20" s="289">
        <v>-48.8</v>
      </c>
      <c r="D20" s="290"/>
      <c r="E20" s="291" t="s">
        <v>343</v>
      </c>
      <c r="F20" s="292"/>
      <c r="G20" s="291" t="s">
        <v>197</v>
      </c>
      <c r="H20" s="292"/>
      <c r="I20" s="291">
        <v>-48.8</v>
      </c>
      <c r="J20" s="292"/>
    </row>
    <row r="21" spans="1:10" ht="16.5" thickTop="1" thickBot="1" x14ac:dyDescent="0.3">
      <c r="A21" s="194" t="s">
        <v>21</v>
      </c>
      <c r="B21" s="195"/>
      <c r="C21" s="289">
        <v>18.899999999999999</v>
      </c>
      <c r="D21" s="290"/>
      <c r="E21" s="291">
        <v>0.1</v>
      </c>
      <c r="F21" s="292"/>
      <c r="G21" s="293">
        <v>37627</v>
      </c>
      <c r="H21" s="294"/>
      <c r="I21" s="291">
        <v>18.8</v>
      </c>
      <c r="J21" s="292"/>
    </row>
    <row r="22" spans="1:10" ht="16.5" thickTop="1" thickBot="1" x14ac:dyDescent="0.3">
      <c r="A22" s="194" t="s">
        <v>23</v>
      </c>
      <c r="B22" s="195"/>
      <c r="C22" s="289">
        <v>18.899999999999999</v>
      </c>
      <c r="D22" s="290"/>
      <c r="E22" s="291">
        <v>0.1</v>
      </c>
      <c r="F22" s="292"/>
      <c r="G22" s="293">
        <v>37627</v>
      </c>
      <c r="H22" s="294"/>
      <c r="I22" s="291">
        <v>18.8</v>
      </c>
      <c r="J22" s="292"/>
    </row>
    <row r="23" spans="1:10" ht="16.5" thickTop="1" thickBot="1" x14ac:dyDescent="0.3">
      <c r="A23" s="204" t="s">
        <v>76</v>
      </c>
      <c r="B23" s="207"/>
      <c r="C23" s="284"/>
      <c r="D23" s="284"/>
      <c r="E23" s="284"/>
      <c r="F23" s="284"/>
      <c r="G23" s="284"/>
      <c r="H23" s="284"/>
      <c r="I23" s="284"/>
      <c r="J23" s="284"/>
    </row>
    <row r="24" spans="1:10" ht="15.75" thickBot="1" x14ac:dyDescent="0.3">
      <c r="A24" s="178" t="s">
        <v>26</v>
      </c>
      <c r="B24" s="179"/>
      <c r="C24" s="285"/>
      <c r="D24" s="286"/>
      <c r="E24" s="287"/>
      <c r="F24" s="288"/>
      <c r="G24" s="287" t="s">
        <v>197</v>
      </c>
      <c r="H24" s="288"/>
      <c r="I24" s="287" t="s">
        <v>343</v>
      </c>
      <c r="J24" s="288"/>
    </row>
    <row r="25" spans="1:10" ht="15.75" thickBot="1" x14ac:dyDescent="0.3">
      <c r="A25" s="178" t="s">
        <v>195</v>
      </c>
      <c r="B25" s="179" t="s">
        <v>246</v>
      </c>
      <c r="C25" s="285">
        <v>37</v>
      </c>
      <c r="D25" s="286"/>
      <c r="E25" s="287">
        <v>26</v>
      </c>
      <c r="F25" s="288"/>
      <c r="G25" s="287">
        <v>42</v>
      </c>
      <c r="H25" s="288"/>
      <c r="I25" s="287">
        <v>11</v>
      </c>
      <c r="J25" s="288"/>
    </row>
    <row r="26" spans="1:10" ht="15.75" thickBot="1" x14ac:dyDescent="0.3">
      <c r="A26" s="178" t="s">
        <v>27</v>
      </c>
      <c r="B26" s="179" t="s">
        <v>247</v>
      </c>
      <c r="C26" s="285" t="s">
        <v>199</v>
      </c>
      <c r="D26" s="286"/>
      <c r="E26" s="287">
        <v>1.3</v>
      </c>
      <c r="F26" s="288"/>
      <c r="G26" s="287">
        <v>-100</v>
      </c>
      <c r="H26" s="288"/>
      <c r="I26" s="287">
        <v>-1.3</v>
      </c>
      <c r="J26" s="288"/>
    </row>
    <row r="27" spans="1:10" ht="15.75" thickBot="1" x14ac:dyDescent="0.3">
      <c r="A27" s="194" t="s">
        <v>77</v>
      </c>
      <c r="B27" s="195"/>
      <c r="C27" s="280">
        <v>37</v>
      </c>
      <c r="D27" s="281"/>
      <c r="E27" s="282">
        <v>27.3</v>
      </c>
      <c r="F27" s="283"/>
      <c r="G27" s="282">
        <v>36</v>
      </c>
      <c r="H27" s="283"/>
      <c r="I27" s="282">
        <v>9.6999999999999993</v>
      </c>
      <c r="J27" s="283"/>
    </row>
    <row r="28" spans="1:10" ht="16.5" thickTop="1" thickBot="1" x14ac:dyDescent="0.3">
      <c r="A28" s="204" t="s">
        <v>78</v>
      </c>
      <c r="B28" s="207"/>
      <c r="C28" s="284"/>
      <c r="D28" s="284"/>
      <c r="E28" s="284"/>
      <c r="F28" s="284"/>
      <c r="G28" s="284"/>
      <c r="H28" s="284"/>
      <c r="I28" s="284"/>
      <c r="J28" s="284"/>
    </row>
    <row r="29" spans="1:10" ht="15.75" thickBot="1" x14ac:dyDescent="0.3">
      <c r="A29" s="185" t="s">
        <v>220</v>
      </c>
      <c r="B29" s="179"/>
      <c r="C29" s="276" t="s">
        <v>199</v>
      </c>
      <c r="D29" s="277"/>
      <c r="E29" s="276" t="s">
        <v>199</v>
      </c>
      <c r="F29" s="277"/>
      <c r="G29" s="278" t="s">
        <v>197</v>
      </c>
      <c r="H29" s="279"/>
      <c r="I29" s="276" t="s">
        <v>199</v>
      </c>
      <c r="J29" s="277"/>
    </row>
    <row r="30" spans="1:10" ht="15.75" thickBot="1" x14ac:dyDescent="0.3">
      <c r="A30" s="194" t="s">
        <v>79</v>
      </c>
      <c r="B30" s="195"/>
      <c r="C30" s="276" t="s">
        <v>199</v>
      </c>
      <c r="D30" s="277"/>
      <c r="E30" s="276" t="s">
        <v>199</v>
      </c>
      <c r="F30" s="277"/>
      <c r="G30" s="282" t="s">
        <v>197</v>
      </c>
      <c r="H30" s="283"/>
      <c r="I30" s="276" t="s">
        <v>199</v>
      </c>
      <c r="J30" s="277"/>
    </row>
    <row r="31" spans="1:10" ht="16.5" thickTop="1" thickBot="1" x14ac:dyDescent="0.3">
      <c r="A31" s="194" t="s">
        <v>40</v>
      </c>
      <c r="B31" s="195"/>
      <c r="C31" s="276">
        <v>37</v>
      </c>
      <c r="D31" s="277"/>
      <c r="E31" s="276">
        <v>27.3</v>
      </c>
      <c r="F31" s="277"/>
      <c r="G31" s="282">
        <v>36</v>
      </c>
      <c r="H31" s="283"/>
      <c r="I31" s="276">
        <v>9.6999999999999993</v>
      </c>
      <c r="J31" s="277"/>
    </row>
    <row r="32" spans="1:10" ht="15.75" thickTop="1" x14ac:dyDescent="0.25"/>
    <row r="34" spans="1:2" x14ac:dyDescent="0.25">
      <c r="A34" s="206" t="s">
        <v>217</v>
      </c>
    </row>
    <row r="35" spans="1:2" x14ac:dyDescent="0.25">
      <c r="A35" s="228" t="s">
        <v>241</v>
      </c>
      <c r="B35" s="228" t="s">
        <v>344</v>
      </c>
    </row>
    <row r="36" spans="1:2" x14ac:dyDescent="0.25">
      <c r="A36" s="228" t="s">
        <v>242</v>
      </c>
      <c r="B36" s="228" t="s">
        <v>345</v>
      </c>
    </row>
    <row r="37" spans="1:2" x14ac:dyDescent="0.25">
      <c r="A37" s="228" t="s">
        <v>243</v>
      </c>
      <c r="B37" s="228" t="s">
        <v>346</v>
      </c>
    </row>
    <row r="38" spans="1:2" x14ac:dyDescent="0.25">
      <c r="A38" s="228" t="s">
        <v>265</v>
      </c>
      <c r="B38" s="228" t="s">
        <v>347</v>
      </c>
    </row>
    <row r="39" spans="1:2" x14ac:dyDescent="0.25">
      <c r="A39" s="228" t="s">
        <v>267</v>
      </c>
      <c r="B39" s="228" t="s">
        <v>348</v>
      </c>
    </row>
    <row r="40" spans="1:2" x14ac:dyDescent="0.25">
      <c r="A40" s="228" t="s">
        <v>269</v>
      </c>
      <c r="B40" s="228" t="s">
        <v>349</v>
      </c>
    </row>
    <row r="41" spans="1:2" x14ac:dyDescent="0.25">
      <c r="A41" s="228" t="s">
        <v>270</v>
      </c>
      <c r="B41" s="228" t="s">
        <v>350</v>
      </c>
    </row>
    <row r="42" spans="1:2" x14ac:dyDescent="0.25">
      <c r="A42" s="228" t="s">
        <v>273</v>
      </c>
      <c r="B42" t="s">
        <v>351</v>
      </c>
    </row>
  </sheetData>
  <mergeCells count="118">
    <mergeCell ref="C25:D25"/>
    <mergeCell ref="E25:F25"/>
    <mergeCell ref="G25:H25"/>
    <mergeCell ref="C30:D30"/>
    <mergeCell ref="E30:F30"/>
    <mergeCell ref="G30:H30"/>
    <mergeCell ref="I30:J30"/>
    <mergeCell ref="A3:A5"/>
    <mergeCell ref="B3:B5"/>
    <mergeCell ref="C3:D3"/>
    <mergeCell ref="C4:D4"/>
    <mergeCell ref="C5:D5"/>
    <mergeCell ref="E3:F3"/>
    <mergeCell ref="E4:F4"/>
    <mergeCell ref="E5:F5"/>
    <mergeCell ref="I25:J25"/>
    <mergeCell ref="C6:D6"/>
    <mergeCell ref="E6:F6"/>
    <mergeCell ref="G6:H6"/>
    <mergeCell ref="I6:J6"/>
    <mergeCell ref="G3:H3"/>
    <mergeCell ref="G4:H4"/>
    <mergeCell ref="G5:H5"/>
    <mergeCell ref="I3:J3"/>
    <mergeCell ref="I4:J4"/>
    <mergeCell ref="I5:J5"/>
    <mergeCell ref="C7:D7"/>
    <mergeCell ref="E7:F7"/>
    <mergeCell ref="G7:H7"/>
    <mergeCell ref="I7:J7"/>
    <mergeCell ref="C8:D8"/>
    <mergeCell ref="E8:F8"/>
    <mergeCell ref="G8:H8"/>
    <mergeCell ref="I8:J8"/>
    <mergeCell ref="C9:D9"/>
    <mergeCell ref="E9:F9"/>
    <mergeCell ref="G9:H9"/>
    <mergeCell ref="I9:J9"/>
    <mergeCell ref="C10:D10"/>
    <mergeCell ref="E10:F10"/>
    <mergeCell ref="G10:H10"/>
    <mergeCell ref="I10:J10"/>
    <mergeCell ref="C11:D11"/>
    <mergeCell ref="E11:F11"/>
    <mergeCell ref="G11:H11"/>
    <mergeCell ref="I11:J11"/>
    <mergeCell ref="C12:D12"/>
    <mergeCell ref="E12:F12"/>
    <mergeCell ref="G12:H12"/>
    <mergeCell ref="I12:J12"/>
    <mergeCell ref="C13:D13"/>
    <mergeCell ref="E13:F13"/>
    <mergeCell ref="G13:H13"/>
    <mergeCell ref="I13:J13"/>
    <mergeCell ref="C14:D14"/>
    <mergeCell ref="E14:F14"/>
    <mergeCell ref="G14:H14"/>
    <mergeCell ref="I14:J14"/>
    <mergeCell ref="C15:D15"/>
    <mergeCell ref="E15:F15"/>
    <mergeCell ref="G15:H15"/>
    <mergeCell ref="I15:J15"/>
    <mergeCell ref="C16:D16"/>
    <mergeCell ref="E16:F16"/>
    <mergeCell ref="G16:H16"/>
    <mergeCell ref="I16:J16"/>
    <mergeCell ref="C19:D19"/>
    <mergeCell ref="E19:F19"/>
    <mergeCell ref="G19:H19"/>
    <mergeCell ref="I19:J19"/>
    <mergeCell ref="C17:D17"/>
    <mergeCell ref="E17:F17"/>
    <mergeCell ref="G17:H17"/>
    <mergeCell ref="I17:J17"/>
    <mergeCell ref="A18:C18"/>
    <mergeCell ref="D18:E18"/>
    <mergeCell ref="F18:G18"/>
    <mergeCell ref="H18:I18"/>
    <mergeCell ref="C20:D20"/>
    <mergeCell ref="E20:F20"/>
    <mergeCell ref="G20:H20"/>
    <mergeCell ref="I20:J20"/>
    <mergeCell ref="C21:D21"/>
    <mergeCell ref="E21:F21"/>
    <mergeCell ref="G21:H21"/>
    <mergeCell ref="I21:J21"/>
    <mergeCell ref="C22:D22"/>
    <mergeCell ref="E22:F22"/>
    <mergeCell ref="G22:H22"/>
    <mergeCell ref="I22:J22"/>
    <mergeCell ref="C23:D23"/>
    <mergeCell ref="E23:F23"/>
    <mergeCell ref="G23:H23"/>
    <mergeCell ref="I23:J23"/>
    <mergeCell ref="C24:D24"/>
    <mergeCell ref="E24:F24"/>
    <mergeCell ref="G24:H24"/>
    <mergeCell ref="I24:J24"/>
    <mergeCell ref="C26:D26"/>
    <mergeCell ref="E26:F26"/>
    <mergeCell ref="G26:H26"/>
    <mergeCell ref="I26:J26"/>
    <mergeCell ref="C27:D27"/>
    <mergeCell ref="E27:F27"/>
    <mergeCell ref="G27:H27"/>
    <mergeCell ref="I27:J27"/>
    <mergeCell ref="C28:D28"/>
    <mergeCell ref="E28:F28"/>
    <mergeCell ref="G28:H28"/>
    <mergeCell ref="I28:J28"/>
    <mergeCell ref="C29:D29"/>
    <mergeCell ref="E29:F29"/>
    <mergeCell ref="G29:H29"/>
    <mergeCell ref="I29:J29"/>
    <mergeCell ref="C31:D31"/>
    <mergeCell ref="E31:F31"/>
    <mergeCell ref="G31:H31"/>
    <mergeCell ref="I31:J3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N30"/>
  <sheetViews>
    <sheetView workbookViewId="0">
      <selection activeCell="A41" sqref="A41"/>
    </sheetView>
  </sheetViews>
  <sheetFormatPr defaultRowHeight="11.25" x14ac:dyDescent="0.2"/>
  <cols>
    <col min="1" max="1" width="36.5703125" style="1" bestFit="1" customWidth="1"/>
    <col min="2" max="2" width="12.5703125" style="1" customWidth="1"/>
    <col min="3" max="3" width="12.85546875" style="1" bestFit="1" customWidth="1"/>
    <col min="4" max="4" width="8.140625" style="1" customWidth="1"/>
    <col min="5" max="5" width="11.5703125" style="1" bestFit="1" customWidth="1"/>
    <col min="6" max="6" width="9.28515625" style="1" bestFit="1" customWidth="1"/>
    <col min="7" max="8" width="11.5703125" style="1" bestFit="1" customWidth="1"/>
    <col min="9" max="9" width="12.85546875" style="1" bestFit="1" customWidth="1"/>
    <col min="10" max="11" width="11.5703125" style="1" bestFit="1" customWidth="1"/>
    <col min="12" max="12" width="9.28515625" style="1" bestFit="1" customWidth="1"/>
    <col min="13" max="13" width="11.5703125" style="1" bestFit="1" customWidth="1"/>
    <col min="14" max="16384" width="9.140625" style="1"/>
  </cols>
  <sheetData>
    <row r="1" spans="1:14" x14ac:dyDescent="0.2">
      <c r="A1" s="333"/>
      <c r="B1" s="333"/>
      <c r="C1" s="333"/>
      <c r="D1" s="333"/>
      <c r="E1" s="333"/>
      <c r="F1" s="333"/>
      <c r="G1" s="333"/>
      <c r="H1" s="333"/>
      <c r="I1" s="333"/>
      <c r="J1" s="333"/>
      <c r="K1" s="333"/>
      <c r="L1" s="333"/>
      <c r="M1" s="333"/>
    </row>
    <row r="2" spans="1:14" ht="12.75" x14ac:dyDescent="0.2">
      <c r="A2" s="333"/>
      <c r="B2" s="333"/>
      <c r="C2" s="333"/>
      <c r="D2" s="333"/>
      <c r="E2" s="333"/>
      <c r="F2" s="333"/>
      <c r="G2" s="333"/>
      <c r="H2" s="333"/>
      <c r="I2" s="333"/>
      <c r="J2" s="333"/>
      <c r="K2" s="333"/>
      <c r="L2" s="333"/>
      <c r="M2" s="333"/>
      <c r="N2" s="2"/>
    </row>
    <row r="3" spans="1:14" x14ac:dyDescent="0.2">
      <c r="A3" s="333"/>
      <c r="B3" s="333"/>
      <c r="C3" s="333"/>
      <c r="D3" s="333"/>
      <c r="E3" s="333"/>
      <c r="F3" s="333"/>
      <c r="G3" s="333"/>
      <c r="H3" s="333"/>
      <c r="I3" s="333"/>
      <c r="J3" s="333"/>
      <c r="K3" s="333"/>
      <c r="L3" s="333"/>
      <c r="M3" s="333"/>
    </row>
    <row r="4" spans="1:14" x14ac:dyDescent="0.2">
      <c r="A4" s="333"/>
      <c r="B4" s="333"/>
      <c r="C4" s="333"/>
      <c r="D4" s="333"/>
      <c r="E4" s="333"/>
      <c r="F4" s="333"/>
      <c r="G4" s="333"/>
      <c r="H4" s="333"/>
      <c r="I4" s="333"/>
      <c r="J4" s="333"/>
      <c r="K4" s="333"/>
      <c r="L4" s="333"/>
      <c r="M4" s="333"/>
    </row>
    <row r="5" spans="1:14" ht="12.75" customHeight="1" x14ac:dyDescent="0.2">
      <c r="A5" s="334" t="s">
        <v>120</v>
      </c>
      <c r="B5" s="334"/>
      <c r="C5" s="334"/>
      <c r="D5" s="334"/>
      <c r="E5" s="334"/>
      <c r="F5" s="334"/>
      <c r="G5" s="334"/>
      <c r="H5" s="334"/>
      <c r="I5" s="334"/>
      <c r="J5" s="334"/>
      <c r="K5" s="334"/>
      <c r="L5" s="334"/>
      <c r="M5" s="334"/>
    </row>
    <row r="6" spans="1:14" ht="12.75" x14ac:dyDescent="0.2">
      <c r="A6" s="334"/>
      <c r="B6" s="334"/>
      <c r="C6" s="334"/>
      <c r="D6" s="334"/>
      <c r="E6" s="334"/>
      <c r="F6" s="334"/>
      <c r="G6" s="334"/>
      <c r="H6" s="334"/>
      <c r="I6" s="334"/>
      <c r="J6" s="334"/>
      <c r="K6" s="334"/>
      <c r="L6" s="334"/>
      <c r="M6" s="334"/>
    </row>
    <row r="7" spans="1:14" ht="12" thickBot="1" x14ac:dyDescent="0.25">
      <c r="A7" s="335" t="s">
        <v>121</v>
      </c>
      <c r="B7" s="335"/>
      <c r="C7" s="335"/>
      <c r="D7" s="335"/>
      <c r="E7" s="335"/>
      <c r="F7" s="335"/>
      <c r="G7" s="335"/>
      <c r="H7" s="335"/>
      <c r="I7" s="335"/>
      <c r="J7" s="335"/>
      <c r="K7" s="335"/>
      <c r="L7" s="335"/>
      <c r="M7" s="335"/>
    </row>
    <row r="8" spans="1:14" ht="12.75" thickTop="1" thickBot="1" x14ac:dyDescent="0.25">
      <c r="A8" s="336" t="s">
        <v>122</v>
      </c>
      <c r="B8" s="336"/>
      <c r="C8" s="336"/>
      <c r="D8" s="336"/>
      <c r="E8" s="336"/>
      <c r="F8" s="336"/>
      <c r="G8" s="336"/>
      <c r="H8" s="336"/>
      <c r="I8" s="336"/>
      <c r="J8" s="336"/>
      <c r="K8" s="336"/>
      <c r="L8" s="336"/>
      <c r="M8" s="336"/>
    </row>
    <row r="9" spans="1:14" ht="12.75" thickTop="1" thickBot="1" x14ac:dyDescent="0.25">
      <c r="A9" s="332" t="s">
        <v>123</v>
      </c>
      <c r="B9" s="332"/>
      <c r="C9" s="332"/>
      <c r="D9" s="332"/>
      <c r="E9" s="332"/>
      <c r="F9" s="332"/>
      <c r="G9" s="332"/>
      <c r="H9" s="332"/>
      <c r="I9" s="332"/>
      <c r="J9" s="332"/>
      <c r="K9" s="332"/>
      <c r="L9" s="332"/>
      <c r="M9" s="332"/>
      <c r="N9" s="332"/>
    </row>
    <row r="10" spans="1:14" ht="12" thickBot="1" x14ac:dyDescent="0.25">
      <c r="A10" s="3"/>
      <c r="B10" s="329" t="s">
        <v>80</v>
      </c>
      <c r="C10" s="330"/>
      <c r="D10" s="330"/>
      <c r="E10" s="330"/>
      <c r="F10" s="330"/>
      <c r="G10" s="330"/>
      <c r="H10" s="330"/>
      <c r="I10" s="330"/>
      <c r="J10" s="330"/>
      <c r="K10" s="330"/>
      <c r="L10" s="330"/>
      <c r="M10" s="331"/>
    </row>
    <row r="11" spans="1:14" ht="12" thickBot="1" x14ac:dyDescent="0.25">
      <c r="A11" s="5"/>
      <c r="B11" s="329" t="s">
        <v>81</v>
      </c>
      <c r="C11" s="330"/>
      <c r="D11" s="330"/>
      <c r="E11" s="330"/>
      <c r="F11" s="330"/>
      <c r="G11" s="331"/>
      <c r="H11" s="329" t="s">
        <v>82</v>
      </c>
      <c r="I11" s="330"/>
      <c r="J11" s="330"/>
      <c r="K11" s="330"/>
      <c r="L11" s="330"/>
      <c r="M11" s="331"/>
    </row>
    <row r="12" spans="1:14" ht="12" thickBot="1" x14ac:dyDescent="0.25">
      <c r="A12" s="5"/>
      <c r="B12" s="329" t="s">
        <v>83</v>
      </c>
      <c r="C12" s="330"/>
      <c r="D12" s="330"/>
      <c r="E12" s="330"/>
      <c r="F12" s="330"/>
      <c r="G12" s="331"/>
      <c r="H12" s="329" t="s">
        <v>83</v>
      </c>
      <c r="I12" s="330"/>
      <c r="J12" s="330"/>
      <c r="K12" s="330"/>
      <c r="L12" s="330"/>
      <c r="M12" s="331"/>
    </row>
    <row r="13" spans="1:14" ht="22.5" thickBot="1" x14ac:dyDescent="0.25">
      <c r="A13" s="26" t="s">
        <v>124</v>
      </c>
      <c r="B13" s="27" t="s">
        <v>125</v>
      </c>
      <c r="C13" s="27" t="s">
        <v>126</v>
      </c>
      <c r="D13" s="27" t="s">
        <v>127</v>
      </c>
      <c r="E13" s="27" t="s">
        <v>128</v>
      </c>
      <c r="F13" s="27" t="s">
        <v>129</v>
      </c>
      <c r="G13" s="27" t="s">
        <v>130</v>
      </c>
      <c r="H13" s="27" t="s">
        <v>125</v>
      </c>
      <c r="I13" s="27" t="s">
        <v>126</v>
      </c>
      <c r="J13" s="27" t="s">
        <v>127</v>
      </c>
      <c r="K13" s="27" t="s">
        <v>128</v>
      </c>
      <c r="L13" s="27" t="s">
        <v>129</v>
      </c>
      <c r="M13" s="28" t="s">
        <v>130</v>
      </c>
    </row>
    <row r="14" spans="1:14" ht="12" thickBot="1" x14ac:dyDescent="0.25">
      <c r="A14" s="29" t="s">
        <v>131</v>
      </c>
      <c r="B14" s="9"/>
      <c r="C14" s="9"/>
      <c r="D14" s="9"/>
      <c r="E14" s="30">
        <v>-18328187.5</v>
      </c>
      <c r="F14" s="30">
        <v>-177214.7</v>
      </c>
      <c r="G14" s="30">
        <v>-18505402.199999999</v>
      </c>
      <c r="H14" s="30">
        <v>-19420768.399999999</v>
      </c>
      <c r="I14" s="30">
        <v>-3242417.2</v>
      </c>
      <c r="J14" s="30">
        <v>-22663185.600000001</v>
      </c>
      <c r="K14" s="30">
        <v>-19420768.399999999</v>
      </c>
      <c r="L14" s="30">
        <v>-218480.8</v>
      </c>
      <c r="M14" s="31">
        <v>-19639249.300000001</v>
      </c>
    </row>
    <row r="15" spans="1:14" ht="12" thickBot="1" x14ac:dyDescent="0.25">
      <c r="A15" s="32" t="s">
        <v>132</v>
      </c>
      <c r="B15" s="9"/>
      <c r="C15" s="9"/>
      <c r="D15" s="9"/>
      <c r="E15" s="30">
        <v>-1902859.2</v>
      </c>
      <c r="F15" s="30">
        <v>-114186</v>
      </c>
      <c r="G15" s="30">
        <v>-2017045.1</v>
      </c>
      <c r="H15" s="30">
        <v>-2094046.4</v>
      </c>
      <c r="I15" s="30">
        <v>-289530.3</v>
      </c>
      <c r="J15" s="30">
        <v>-2383576.7000000002</v>
      </c>
      <c r="K15" s="30">
        <v>-2094046.4</v>
      </c>
      <c r="L15" s="30">
        <v>-147035.1</v>
      </c>
      <c r="M15" s="31">
        <v>-2241081.5</v>
      </c>
    </row>
    <row r="16" spans="1:14" ht="12" thickBot="1" x14ac:dyDescent="0.25">
      <c r="A16" s="33" t="s">
        <v>133</v>
      </c>
      <c r="B16" s="9"/>
      <c r="C16" s="9"/>
      <c r="D16" s="9"/>
      <c r="E16" s="30">
        <v>-1902859.2</v>
      </c>
      <c r="F16" s="30">
        <v>-114186</v>
      </c>
      <c r="G16" s="30">
        <v>-2017045.1</v>
      </c>
      <c r="H16" s="30">
        <v>-2094046.4</v>
      </c>
      <c r="I16" s="30">
        <v>-289530.3</v>
      </c>
      <c r="J16" s="30">
        <v>-2383576.7000000002</v>
      </c>
      <c r="K16" s="30">
        <v>-2094046.4</v>
      </c>
      <c r="L16" s="30">
        <v>-147035.1</v>
      </c>
      <c r="M16" s="31">
        <v>-2241081.5</v>
      </c>
    </row>
    <row r="17" spans="1:13" ht="12" thickBot="1" x14ac:dyDescent="0.25">
      <c r="A17" s="34" t="s">
        <v>134</v>
      </c>
      <c r="B17" s="9"/>
      <c r="C17" s="9"/>
      <c r="D17" s="9"/>
      <c r="E17" s="30">
        <v>-2190410.5</v>
      </c>
      <c r="F17" s="30">
        <v>0</v>
      </c>
      <c r="G17" s="30">
        <v>-2190410.5</v>
      </c>
      <c r="H17" s="30">
        <v>-2094046.4</v>
      </c>
      <c r="I17" s="30">
        <v>-3987.5</v>
      </c>
      <c r="J17" s="30">
        <v>-2098033.9</v>
      </c>
      <c r="K17" s="30">
        <v>-2094046.4</v>
      </c>
      <c r="L17" s="30">
        <v>0</v>
      </c>
      <c r="M17" s="31">
        <v>-2094046.4</v>
      </c>
    </row>
    <row r="18" spans="1:13" ht="12" thickBot="1" x14ac:dyDescent="0.25">
      <c r="A18" s="34" t="s">
        <v>135</v>
      </c>
      <c r="B18" s="9"/>
      <c r="C18" s="9"/>
      <c r="D18" s="9"/>
      <c r="E18" s="30">
        <v>287551.3</v>
      </c>
      <c r="F18" s="30">
        <v>0</v>
      </c>
      <c r="G18" s="30">
        <v>287551.3</v>
      </c>
      <c r="H18" s="30">
        <v>0</v>
      </c>
      <c r="I18" s="30">
        <v>-49768.6</v>
      </c>
      <c r="J18" s="30">
        <v>-49768.6</v>
      </c>
      <c r="K18" s="30">
        <v>0</v>
      </c>
      <c r="L18" s="30">
        <v>0</v>
      </c>
      <c r="M18" s="31">
        <v>0</v>
      </c>
    </row>
    <row r="19" spans="1:13" ht="12" thickBot="1" x14ac:dyDescent="0.25">
      <c r="A19" s="34" t="s">
        <v>136</v>
      </c>
      <c r="B19" s="9"/>
      <c r="C19" s="9"/>
      <c r="D19" s="9"/>
      <c r="E19" s="30">
        <v>0</v>
      </c>
      <c r="F19" s="30">
        <v>-114186</v>
      </c>
      <c r="G19" s="30">
        <v>-114186</v>
      </c>
      <c r="H19" s="30">
        <v>0</v>
      </c>
      <c r="I19" s="30">
        <v>-235774.2</v>
      </c>
      <c r="J19" s="30">
        <v>-235774.2</v>
      </c>
      <c r="K19" s="30">
        <v>0</v>
      </c>
      <c r="L19" s="30">
        <v>-147035.1</v>
      </c>
      <c r="M19" s="31">
        <v>-147035.1</v>
      </c>
    </row>
    <row r="20" spans="1:13" ht="12" thickBot="1" x14ac:dyDescent="0.25">
      <c r="A20" s="32" t="s">
        <v>137</v>
      </c>
      <c r="B20" s="9"/>
      <c r="C20" s="9"/>
      <c r="D20" s="9"/>
      <c r="E20" s="30">
        <v>-8871590.5</v>
      </c>
      <c r="F20" s="30">
        <v>-57242</v>
      </c>
      <c r="G20" s="30">
        <v>-8928832.5</v>
      </c>
      <c r="H20" s="30">
        <v>-9073557.3000000007</v>
      </c>
      <c r="I20" s="30">
        <v>141950.79999999999</v>
      </c>
      <c r="J20" s="30">
        <v>-8931606.5</v>
      </c>
      <c r="K20" s="30">
        <v>-9073557.3000000007</v>
      </c>
      <c r="L20" s="30">
        <v>-65659</v>
      </c>
      <c r="M20" s="31">
        <v>-9139216.3000000007</v>
      </c>
    </row>
    <row r="21" spans="1:13" ht="12" thickBot="1" x14ac:dyDescent="0.25">
      <c r="A21" s="33" t="s">
        <v>138</v>
      </c>
      <c r="B21" s="9"/>
      <c r="C21" s="9"/>
      <c r="D21" s="9"/>
      <c r="E21" s="30">
        <v>-8871590.5</v>
      </c>
      <c r="F21" s="30">
        <v>-57242</v>
      </c>
      <c r="G21" s="30">
        <v>-8928832.5</v>
      </c>
      <c r="H21" s="30">
        <v>-9073557.3000000007</v>
      </c>
      <c r="I21" s="30">
        <v>141950.79999999999</v>
      </c>
      <c r="J21" s="30">
        <v>-8931606.5</v>
      </c>
      <c r="K21" s="30">
        <v>-9073557.3000000007</v>
      </c>
      <c r="L21" s="30">
        <v>-65659</v>
      </c>
      <c r="M21" s="31">
        <v>-9139216.3000000007</v>
      </c>
    </row>
    <row r="22" spans="1:13" ht="12" thickBot="1" x14ac:dyDescent="0.25">
      <c r="A22" s="34" t="s">
        <v>139</v>
      </c>
      <c r="B22" s="9"/>
      <c r="C22" s="9"/>
      <c r="D22" s="9"/>
      <c r="E22" s="30">
        <v>-8871590.5</v>
      </c>
      <c r="F22" s="30">
        <v>-57242</v>
      </c>
      <c r="G22" s="30">
        <v>-8928832.5</v>
      </c>
      <c r="H22" s="30">
        <v>-9073557.3000000007</v>
      </c>
      <c r="I22" s="30">
        <v>141950.79999999999</v>
      </c>
      <c r="J22" s="30">
        <v>-8931606.5</v>
      </c>
      <c r="K22" s="30">
        <v>-9073557.3000000007</v>
      </c>
      <c r="L22" s="30">
        <v>-65659</v>
      </c>
      <c r="M22" s="31">
        <v>-9139216.3000000007</v>
      </c>
    </row>
    <row r="23" spans="1:13" ht="12" thickBot="1" x14ac:dyDescent="0.25">
      <c r="A23" s="32" t="s">
        <v>140</v>
      </c>
      <c r="B23" s="9"/>
      <c r="C23" s="9"/>
      <c r="D23" s="9"/>
      <c r="E23" s="30">
        <v>-7536194.7999999998</v>
      </c>
      <c r="F23" s="30">
        <v>-5786.7</v>
      </c>
      <c r="G23" s="30">
        <v>-7541981.5</v>
      </c>
      <c r="H23" s="30">
        <v>-8243940.2000000002</v>
      </c>
      <c r="I23" s="30">
        <v>-3102418.4</v>
      </c>
      <c r="J23" s="30">
        <v>-11346358.6</v>
      </c>
      <c r="K23" s="30">
        <v>-8243940.2000000002</v>
      </c>
      <c r="L23" s="30">
        <v>-5786.7</v>
      </c>
      <c r="M23" s="31">
        <v>-8249726.9000000004</v>
      </c>
    </row>
    <row r="24" spans="1:13" ht="12" thickBot="1" x14ac:dyDescent="0.25">
      <c r="A24" s="35" t="s">
        <v>141</v>
      </c>
      <c r="B24" s="19"/>
      <c r="C24" s="19"/>
      <c r="D24" s="19"/>
      <c r="E24" s="36">
        <v>-17543</v>
      </c>
      <c r="F24" s="36">
        <v>0</v>
      </c>
      <c r="G24" s="36">
        <v>-17543</v>
      </c>
      <c r="H24" s="36">
        <v>-9224.6</v>
      </c>
      <c r="I24" s="36">
        <v>7580.7</v>
      </c>
      <c r="J24" s="36">
        <v>-1643.9</v>
      </c>
      <c r="K24" s="36">
        <v>-9224.6</v>
      </c>
      <c r="L24" s="36">
        <v>0</v>
      </c>
      <c r="M24" s="37">
        <v>-9224.6</v>
      </c>
    </row>
    <row r="25" spans="1:13" x14ac:dyDescent="0.2">
      <c r="A25" s="20"/>
      <c r="B25" s="20"/>
    </row>
    <row r="26" spans="1:13" x14ac:dyDescent="0.2">
      <c r="A26" s="20"/>
      <c r="B26" s="20"/>
    </row>
    <row r="27" spans="1:13" x14ac:dyDescent="0.2">
      <c r="A27" s="20"/>
      <c r="B27" s="20"/>
    </row>
    <row r="28" spans="1:13" x14ac:dyDescent="0.2">
      <c r="A28" s="20"/>
      <c r="B28" s="20"/>
    </row>
    <row r="29" spans="1:13" x14ac:dyDescent="0.2">
      <c r="A29" s="20"/>
      <c r="B29" s="20"/>
    </row>
    <row r="30" spans="1:13" x14ac:dyDescent="0.2">
      <c r="A30" s="20"/>
      <c r="B30" s="20"/>
    </row>
  </sheetData>
  <mergeCells count="11">
    <mergeCell ref="A9:N9"/>
    <mergeCell ref="A1:M4"/>
    <mergeCell ref="A5:M5"/>
    <mergeCell ref="A6:M6"/>
    <mergeCell ref="A7:M7"/>
    <mergeCell ref="A8:M8"/>
    <mergeCell ref="B10:M10"/>
    <mergeCell ref="B11:G11"/>
    <mergeCell ref="H11:M11"/>
    <mergeCell ref="B12:G12"/>
    <mergeCell ref="H12:M1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
  <sheetViews>
    <sheetView workbookViewId="0">
      <selection activeCell="O34" sqref="O34"/>
    </sheetView>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filterMode="1"/>
  <dimension ref="A1:H84"/>
  <sheetViews>
    <sheetView workbookViewId="0">
      <pane ySplit="9" topLeftCell="A10" activePane="bottomLeft" state="frozen"/>
      <selection pane="bottomLeft" activeCell="C49" sqref="C49"/>
    </sheetView>
  </sheetViews>
  <sheetFormatPr defaultRowHeight="11.25" x14ac:dyDescent="0.2"/>
  <cols>
    <col min="1" max="1" width="84.42578125" style="1" customWidth="1"/>
    <col min="2" max="2" width="15" style="1" hidden="1" customWidth="1"/>
    <col min="3" max="4" width="11.5703125" style="1" bestFit="1" customWidth="1"/>
    <col min="5" max="5" width="11.5703125" style="1" hidden="1" customWidth="1"/>
    <col min="6" max="6" width="9.140625" style="1"/>
    <col min="7" max="7" width="10.5703125" style="1" bestFit="1" customWidth="1"/>
    <col min="8" max="16384" width="9.140625" style="1"/>
  </cols>
  <sheetData>
    <row r="1" spans="1:8" ht="12.75" x14ac:dyDescent="0.2">
      <c r="A1" s="334" t="s">
        <v>89</v>
      </c>
      <c r="B1" s="334"/>
      <c r="C1" s="334"/>
      <c r="D1" s="334"/>
      <c r="E1" s="334"/>
    </row>
    <row r="2" spans="1:8" ht="12.75" x14ac:dyDescent="0.2">
      <c r="A2" s="334"/>
      <c r="B2" s="334"/>
      <c r="C2" s="334"/>
      <c r="D2" s="334"/>
      <c r="E2" s="334"/>
    </row>
    <row r="3" spans="1:8" ht="12" thickBot="1" x14ac:dyDescent="0.25">
      <c r="A3" s="335" t="s">
        <v>90</v>
      </c>
      <c r="B3" s="335"/>
      <c r="C3" s="335"/>
      <c r="D3" s="335"/>
      <c r="E3" s="335"/>
    </row>
    <row r="4" spans="1:8" ht="12.75" thickTop="1" thickBot="1" x14ac:dyDescent="0.25">
      <c r="A4" s="336" t="s">
        <v>142</v>
      </c>
      <c r="B4" s="336"/>
      <c r="C4" s="336"/>
      <c r="D4" s="336"/>
      <c r="E4" s="336"/>
    </row>
    <row r="5" spans="1:8" ht="12.75" thickTop="1" thickBot="1" x14ac:dyDescent="0.25">
      <c r="A5" s="339" t="s">
        <v>91</v>
      </c>
      <c r="B5" s="339"/>
      <c r="C5" s="339"/>
      <c r="D5" s="339"/>
      <c r="E5" s="339"/>
    </row>
    <row r="6" spans="1:8" ht="12" thickBot="1" x14ac:dyDescent="0.25">
      <c r="A6" s="3"/>
      <c r="B6" s="337" t="s">
        <v>143</v>
      </c>
      <c r="C6" s="340"/>
      <c r="D6" s="340"/>
      <c r="E6" s="338"/>
    </row>
    <row r="7" spans="1:8" ht="12" thickBot="1" x14ac:dyDescent="0.25">
      <c r="A7" s="5"/>
      <c r="B7" s="337" t="s">
        <v>81</v>
      </c>
      <c r="C7" s="338"/>
      <c r="D7" s="337" t="s">
        <v>82</v>
      </c>
      <c r="E7" s="338"/>
    </row>
    <row r="8" spans="1:8" ht="12" thickBot="1" x14ac:dyDescent="0.25">
      <c r="A8" s="5"/>
      <c r="B8" s="337" t="s">
        <v>83</v>
      </c>
      <c r="C8" s="338"/>
      <c r="D8" s="337" t="s">
        <v>83</v>
      </c>
      <c r="E8" s="338"/>
    </row>
    <row r="9" spans="1:8" ht="12" thickBot="1" x14ac:dyDescent="0.25">
      <c r="A9" s="6" t="s">
        <v>89</v>
      </c>
      <c r="B9" s="7" t="s">
        <v>84</v>
      </c>
      <c r="C9" s="7" t="s">
        <v>85</v>
      </c>
      <c r="D9" s="21" t="s">
        <v>84</v>
      </c>
      <c r="E9" s="8" t="s">
        <v>85</v>
      </c>
      <c r="G9" s="1" t="s">
        <v>189</v>
      </c>
      <c r="H9" s="1" t="s">
        <v>66</v>
      </c>
    </row>
    <row r="10" spans="1:8" ht="12" hidden="1" thickBot="1" x14ac:dyDescent="0.25">
      <c r="A10" s="4" t="s">
        <v>92</v>
      </c>
      <c r="B10" s="9"/>
      <c r="C10" s="14">
        <v>0</v>
      </c>
      <c r="D10" s="14">
        <v>0</v>
      </c>
      <c r="E10" s="15">
        <v>0</v>
      </c>
    </row>
    <row r="11" spans="1:8" ht="12" hidden="1" thickBot="1" x14ac:dyDescent="0.25">
      <c r="A11" s="12" t="s">
        <v>93</v>
      </c>
      <c r="B11" s="9"/>
      <c r="C11" s="14">
        <v>18994630.600000001</v>
      </c>
      <c r="D11" s="14">
        <v>23148649.800000001</v>
      </c>
      <c r="E11" s="15">
        <v>20118001.899999999</v>
      </c>
    </row>
    <row r="12" spans="1:8" ht="12" hidden="1" thickBot="1" x14ac:dyDescent="0.25">
      <c r="A12" s="13" t="s">
        <v>94</v>
      </c>
      <c r="B12" s="9"/>
      <c r="C12" s="14">
        <v>21291878.899999999</v>
      </c>
      <c r="D12" s="14">
        <v>25389420.300000001</v>
      </c>
      <c r="E12" s="15">
        <v>22218837.699999999</v>
      </c>
    </row>
    <row r="13" spans="1:8" ht="12" hidden="1" thickBot="1" x14ac:dyDescent="0.25">
      <c r="A13" s="16" t="s">
        <v>95</v>
      </c>
      <c r="B13" s="9"/>
      <c r="C13" s="14">
        <v>2884978.5</v>
      </c>
      <c r="D13" s="14">
        <v>3332261.1</v>
      </c>
      <c r="E13" s="15">
        <v>3119063.7</v>
      </c>
    </row>
    <row r="14" spans="1:8" ht="12" hidden="1" thickBot="1" x14ac:dyDescent="0.25">
      <c r="A14" s="17" t="s">
        <v>96</v>
      </c>
      <c r="B14" s="9"/>
      <c r="C14" s="10">
        <v>-4653224.0999999996</v>
      </c>
      <c r="D14" s="10">
        <v>-1840991.7</v>
      </c>
      <c r="E14" s="11">
        <v>-1805767.7</v>
      </c>
    </row>
    <row r="15" spans="1:8" ht="12" hidden="1" thickBot="1" x14ac:dyDescent="0.25">
      <c r="A15" s="17" t="s">
        <v>97</v>
      </c>
      <c r="B15" s="9"/>
      <c r="C15" s="14">
        <v>7155636.7999999998</v>
      </c>
      <c r="D15" s="14">
        <v>4744682.5999999996</v>
      </c>
      <c r="E15" s="15">
        <v>4624461.3</v>
      </c>
    </row>
    <row r="16" spans="1:8" ht="12" hidden="1" thickBot="1" x14ac:dyDescent="0.25">
      <c r="A16" s="17" t="s">
        <v>98</v>
      </c>
      <c r="B16" s="9"/>
      <c r="C16" s="14">
        <v>382565.8</v>
      </c>
      <c r="D16" s="14">
        <v>428570.2</v>
      </c>
      <c r="E16" s="15">
        <v>300370.09999999998</v>
      </c>
    </row>
    <row r="17" spans="1:5" ht="12" hidden="1" thickBot="1" x14ac:dyDescent="0.25">
      <c r="A17" s="16" t="s">
        <v>99</v>
      </c>
      <c r="B17" s="9"/>
      <c r="C17" s="14">
        <v>18406900.399999999</v>
      </c>
      <c r="D17" s="14">
        <v>22057159.199999999</v>
      </c>
      <c r="E17" s="15">
        <v>19099774</v>
      </c>
    </row>
    <row r="18" spans="1:5" ht="12" hidden="1" thickBot="1" x14ac:dyDescent="0.25">
      <c r="A18" s="17" t="s">
        <v>100</v>
      </c>
      <c r="B18" s="9"/>
      <c r="C18" s="14">
        <v>2300</v>
      </c>
      <c r="D18" s="14">
        <v>1824.1</v>
      </c>
      <c r="E18" s="15">
        <v>2322.1999999999998</v>
      </c>
    </row>
    <row r="19" spans="1:5" ht="12" hidden="1" thickBot="1" x14ac:dyDescent="0.25">
      <c r="A19" s="17" t="s">
        <v>101</v>
      </c>
      <c r="B19" s="9"/>
      <c r="C19" s="14">
        <v>111656.1</v>
      </c>
      <c r="D19" s="14">
        <v>9735.9</v>
      </c>
      <c r="E19" s="15">
        <v>112336</v>
      </c>
    </row>
    <row r="20" spans="1:5" ht="12" hidden="1" thickBot="1" x14ac:dyDescent="0.25">
      <c r="A20" s="17" t="s">
        <v>102</v>
      </c>
      <c r="B20" s="9"/>
      <c r="C20" s="14">
        <v>18143414.199999999</v>
      </c>
      <c r="D20" s="14">
        <v>21845930.100000001</v>
      </c>
      <c r="E20" s="15">
        <v>18856044.600000001</v>
      </c>
    </row>
    <row r="21" spans="1:5" ht="12" hidden="1" thickBot="1" x14ac:dyDescent="0.25">
      <c r="A21" s="17" t="s">
        <v>103</v>
      </c>
      <c r="B21" s="9"/>
      <c r="C21" s="14">
        <v>1803</v>
      </c>
      <c r="D21" s="14">
        <v>282.10000000000002</v>
      </c>
      <c r="E21" s="15">
        <v>1802.9</v>
      </c>
    </row>
    <row r="22" spans="1:5" ht="12" hidden="1" thickBot="1" x14ac:dyDescent="0.25">
      <c r="A22" s="17" t="s">
        <v>104</v>
      </c>
      <c r="B22" s="9"/>
      <c r="C22" s="14">
        <v>32955</v>
      </c>
      <c r="D22" s="14">
        <v>91925.9</v>
      </c>
      <c r="E22" s="15">
        <v>32955</v>
      </c>
    </row>
    <row r="23" spans="1:5" ht="12" hidden="1" thickBot="1" x14ac:dyDescent="0.25">
      <c r="A23" s="17" t="s">
        <v>105</v>
      </c>
      <c r="B23" s="9"/>
      <c r="C23" s="14">
        <v>86395.6</v>
      </c>
      <c r="D23" s="14">
        <v>77971.899999999994</v>
      </c>
      <c r="E23" s="15">
        <v>59244.6</v>
      </c>
    </row>
    <row r="24" spans="1:5" ht="12" hidden="1" thickBot="1" x14ac:dyDescent="0.25">
      <c r="A24" s="17" t="s">
        <v>106</v>
      </c>
      <c r="B24" s="9"/>
      <c r="C24" s="14">
        <v>28376.5</v>
      </c>
      <c r="D24" s="14">
        <v>29489.200000000001</v>
      </c>
      <c r="E24" s="15">
        <v>35068.800000000003</v>
      </c>
    </row>
    <row r="25" spans="1:5" ht="12" hidden="1" thickBot="1" x14ac:dyDescent="0.25">
      <c r="A25" s="13" t="s">
        <v>107</v>
      </c>
      <c r="B25" s="9"/>
      <c r="C25" s="10">
        <v>-2297248.2999999998</v>
      </c>
      <c r="D25" s="10">
        <v>-2240770.5</v>
      </c>
      <c r="E25" s="11">
        <v>-2100835.7999999998</v>
      </c>
    </row>
    <row r="26" spans="1:5" ht="12" hidden="1" thickBot="1" x14ac:dyDescent="0.25">
      <c r="A26" s="16" t="s">
        <v>108</v>
      </c>
      <c r="B26" s="9"/>
      <c r="C26" s="10">
        <v>-2297248.2999999998</v>
      </c>
      <c r="D26" s="10">
        <v>-2240770.5</v>
      </c>
      <c r="E26" s="11">
        <v>-2100835.7999999998</v>
      </c>
    </row>
    <row r="27" spans="1:5" ht="12" hidden="1" thickBot="1" x14ac:dyDescent="0.25">
      <c r="A27" s="17" t="s">
        <v>109</v>
      </c>
      <c r="B27" s="9"/>
      <c r="C27" s="10">
        <v>-598557.80000000005</v>
      </c>
      <c r="D27" s="10">
        <v>-474120.7</v>
      </c>
      <c r="E27" s="11">
        <v>-378740.3</v>
      </c>
    </row>
    <row r="28" spans="1:5" ht="12" hidden="1" thickBot="1" x14ac:dyDescent="0.25">
      <c r="A28" s="17" t="s">
        <v>110</v>
      </c>
      <c r="B28" s="9"/>
      <c r="C28" s="10">
        <v>-197267.8</v>
      </c>
      <c r="D28" s="10">
        <v>-196160.4</v>
      </c>
      <c r="E28" s="11">
        <v>-208850.1</v>
      </c>
    </row>
    <row r="29" spans="1:5" ht="12" hidden="1" thickBot="1" x14ac:dyDescent="0.25">
      <c r="A29" s="17" t="s">
        <v>111</v>
      </c>
      <c r="B29" s="9"/>
      <c r="C29" s="10">
        <v>-1501422.7</v>
      </c>
      <c r="D29" s="10">
        <v>-1570489.5</v>
      </c>
      <c r="E29" s="11">
        <v>-1513245.4</v>
      </c>
    </row>
    <row r="30" spans="1:5" ht="12" hidden="1" thickBot="1" x14ac:dyDescent="0.25">
      <c r="A30" s="12" t="s">
        <v>112</v>
      </c>
      <c r="B30" s="9"/>
      <c r="C30" s="10">
        <v>-18994630.600000001</v>
      </c>
      <c r="D30" s="10">
        <v>-23148649.800000001</v>
      </c>
      <c r="E30" s="11">
        <v>-20118001.899999999</v>
      </c>
    </row>
    <row r="31" spans="1:5" ht="12" hidden="1" thickBot="1" x14ac:dyDescent="0.25">
      <c r="A31" s="13" t="s">
        <v>113</v>
      </c>
      <c r="B31" s="9"/>
      <c r="C31" s="10">
        <v>-18994630.600000001</v>
      </c>
      <c r="D31" s="10">
        <v>-23148649.800000001</v>
      </c>
      <c r="E31" s="11">
        <v>-20118001.899999999</v>
      </c>
    </row>
    <row r="32" spans="1:5" ht="12" hidden="1" thickBot="1" x14ac:dyDescent="0.25">
      <c r="A32" s="16" t="s">
        <v>114</v>
      </c>
      <c r="B32" s="9"/>
      <c r="C32" s="10">
        <v>-18994630.600000001</v>
      </c>
      <c r="D32" s="10">
        <v>-23148649.800000001</v>
      </c>
      <c r="E32" s="11">
        <v>-20118001.899999999</v>
      </c>
    </row>
    <row r="33" spans="1:5" ht="12" hidden="1" thickBot="1" x14ac:dyDescent="0.25">
      <c r="A33" s="17" t="s">
        <v>115</v>
      </c>
      <c r="B33" s="9"/>
      <c r="C33" s="10">
        <v>-2024485.9</v>
      </c>
      <c r="D33" s="10">
        <v>-2398438.2999999998</v>
      </c>
      <c r="E33" s="11">
        <v>-2253142.7999999998</v>
      </c>
    </row>
    <row r="34" spans="1:5" ht="12" hidden="1" thickBot="1" x14ac:dyDescent="0.25">
      <c r="A34" s="39" t="s">
        <v>144</v>
      </c>
      <c r="B34" s="9"/>
      <c r="C34" s="10">
        <v>-1910249.9</v>
      </c>
      <c r="D34" s="10">
        <v>-2159813.7999999998</v>
      </c>
      <c r="E34" s="11">
        <v>-2106057.7000000002</v>
      </c>
    </row>
    <row r="35" spans="1:5" ht="12" hidden="1" thickBot="1" x14ac:dyDescent="0.25">
      <c r="A35" s="40" t="s">
        <v>145</v>
      </c>
      <c r="B35" s="9"/>
      <c r="C35" s="10">
        <v>-1910249.9</v>
      </c>
      <c r="D35" s="10">
        <v>-2159813.7999999998</v>
      </c>
      <c r="E35" s="11">
        <v>-2106057.7000000002</v>
      </c>
    </row>
    <row r="36" spans="1:5" ht="12" hidden="1" thickBot="1" x14ac:dyDescent="0.25">
      <c r="A36" s="41" t="s">
        <v>146</v>
      </c>
      <c r="B36" s="9"/>
      <c r="C36" s="10">
        <v>-1910249.9</v>
      </c>
      <c r="D36" s="10">
        <v>-2159813.7999999998</v>
      </c>
      <c r="E36" s="11">
        <v>-2106057.7000000002</v>
      </c>
    </row>
    <row r="37" spans="1:5" ht="12" thickBot="1" x14ac:dyDescent="0.25">
      <c r="A37" s="52" t="s">
        <v>147</v>
      </c>
      <c r="B37" s="53"/>
      <c r="C37" s="54">
        <v>-2197801.2000000002</v>
      </c>
      <c r="D37" s="54">
        <v>-2108066.7000000002</v>
      </c>
      <c r="E37" s="55">
        <v>-2106057.7000000002</v>
      </c>
    </row>
    <row r="38" spans="1:5" ht="12" thickBot="1" x14ac:dyDescent="0.25">
      <c r="A38" s="52" t="s">
        <v>148</v>
      </c>
      <c r="B38" s="53"/>
      <c r="C38" s="56">
        <v>287551.3</v>
      </c>
      <c r="D38" s="54">
        <v>-49768.6</v>
      </c>
      <c r="E38" s="57">
        <v>0</v>
      </c>
    </row>
    <row r="39" spans="1:5" ht="12" thickBot="1" x14ac:dyDescent="0.25">
      <c r="A39" s="52" t="s">
        <v>149</v>
      </c>
      <c r="B39" s="53"/>
      <c r="C39" s="53"/>
      <c r="D39" s="54">
        <v>-1978.5</v>
      </c>
      <c r="E39" s="58"/>
    </row>
    <row r="40" spans="1:5" ht="12" thickBot="1" x14ac:dyDescent="0.25">
      <c r="A40" s="52" t="s">
        <v>150</v>
      </c>
      <c r="B40" s="53"/>
      <c r="C40" s="53"/>
      <c r="D40" s="56">
        <v>0</v>
      </c>
      <c r="E40" s="58"/>
    </row>
    <row r="41" spans="1:5" ht="12" hidden="1" thickBot="1" x14ac:dyDescent="0.25">
      <c r="A41" s="39" t="s">
        <v>151</v>
      </c>
      <c r="B41" s="9"/>
      <c r="C41" s="10">
        <v>-114236</v>
      </c>
      <c r="D41" s="10">
        <v>-238624.5</v>
      </c>
      <c r="E41" s="11">
        <v>-147085.1</v>
      </c>
    </row>
    <row r="42" spans="1:5" ht="12" hidden="1" thickBot="1" x14ac:dyDescent="0.25">
      <c r="A42" s="40" t="s">
        <v>152</v>
      </c>
      <c r="B42" s="9"/>
      <c r="C42" s="10">
        <v>-114236</v>
      </c>
      <c r="D42" s="10">
        <v>-238624.5</v>
      </c>
      <c r="E42" s="11">
        <v>-147085.1</v>
      </c>
    </row>
    <row r="43" spans="1:5" ht="12" hidden="1" thickBot="1" x14ac:dyDescent="0.25">
      <c r="A43" s="41" t="s">
        <v>153</v>
      </c>
      <c r="B43" s="9"/>
      <c r="C43" s="10">
        <v>-114236</v>
      </c>
      <c r="D43" s="10">
        <v>-238624.5</v>
      </c>
      <c r="E43" s="11">
        <v>-147085.1</v>
      </c>
    </row>
    <row r="44" spans="1:5" ht="12" hidden="1" thickBot="1" x14ac:dyDescent="0.25">
      <c r="A44" s="17" t="s">
        <v>116</v>
      </c>
      <c r="B44" s="9"/>
      <c r="C44" s="10">
        <v>-7559524.5</v>
      </c>
      <c r="D44" s="10">
        <v>-11348002.5</v>
      </c>
      <c r="E44" s="11">
        <v>-8258951.5</v>
      </c>
    </row>
    <row r="45" spans="1:5" ht="12" hidden="1" thickBot="1" x14ac:dyDescent="0.25">
      <c r="A45" s="39" t="s">
        <v>154</v>
      </c>
      <c r="B45" s="9"/>
      <c r="C45" s="10">
        <v>-7559524.5</v>
      </c>
      <c r="D45" s="10">
        <v>-11348002.5</v>
      </c>
      <c r="E45" s="11">
        <v>-8258951.5</v>
      </c>
    </row>
    <row r="46" spans="1:5" ht="12" hidden="1" thickBot="1" x14ac:dyDescent="0.25">
      <c r="A46" s="40" t="s">
        <v>155</v>
      </c>
      <c r="B46" s="9"/>
      <c r="C46" s="10">
        <v>-7541981.5</v>
      </c>
      <c r="D46" s="10">
        <v>-11346358.6</v>
      </c>
      <c r="E46" s="11">
        <v>-8249726.9000000004</v>
      </c>
    </row>
    <row r="47" spans="1:5" ht="12" hidden="1" thickBot="1" x14ac:dyDescent="0.25">
      <c r="A47" s="41" t="s">
        <v>156</v>
      </c>
      <c r="B47" s="9"/>
      <c r="C47" s="10">
        <v>-7541981.5</v>
      </c>
      <c r="D47" s="10">
        <v>-11346358.6</v>
      </c>
      <c r="E47" s="11">
        <v>-8249726.9000000004</v>
      </c>
    </row>
    <row r="48" spans="1:5" ht="12" thickBot="1" x14ac:dyDescent="0.25">
      <c r="A48" s="59" t="s">
        <v>157</v>
      </c>
      <c r="B48" s="60"/>
      <c r="C48" s="61">
        <v>-4614611.7</v>
      </c>
      <c r="D48" s="61">
        <v>-6859266.2000000002</v>
      </c>
      <c r="E48" s="62">
        <v>-5444275.7000000002</v>
      </c>
    </row>
    <row r="49" spans="1:5" ht="21.75" thickBot="1" x14ac:dyDescent="0.25">
      <c r="A49" s="59" t="s">
        <v>158</v>
      </c>
      <c r="B49" s="60"/>
      <c r="C49" s="60"/>
      <c r="D49" s="63">
        <v>0</v>
      </c>
      <c r="E49" s="64"/>
    </row>
    <row r="50" spans="1:5" ht="12" thickBot="1" x14ac:dyDescent="0.25">
      <c r="A50" s="59" t="s">
        <v>159</v>
      </c>
      <c r="B50" s="60"/>
      <c r="C50" s="61">
        <v>-2916391.8</v>
      </c>
      <c r="D50" s="61">
        <v>-4484237</v>
      </c>
      <c r="E50" s="62">
        <v>-2794861.4</v>
      </c>
    </row>
    <row r="51" spans="1:5" ht="21.75" thickBot="1" x14ac:dyDescent="0.25">
      <c r="A51" s="59" t="s">
        <v>160</v>
      </c>
      <c r="B51" s="60"/>
      <c r="C51" s="60"/>
      <c r="D51" s="63">
        <v>0</v>
      </c>
      <c r="E51" s="64"/>
    </row>
    <row r="52" spans="1:5" ht="12" thickBot="1" x14ac:dyDescent="0.25">
      <c r="A52" s="59" t="s">
        <v>161</v>
      </c>
      <c r="B52" s="60"/>
      <c r="C52" s="61">
        <v>-3168</v>
      </c>
      <c r="D52" s="61">
        <v>-2753.6</v>
      </c>
      <c r="E52" s="62">
        <v>-3168</v>
      </c>
    </row>
    <row r="53" spans="1:5" ht="21.75" thickBot="1" x14ac:dyDescent="0.25">
      <c r="A53" s="59" t="s">
        <v>162</v>
      </c>
      <c r="B53" s="60"/>
      <c r="C53" s="60"/>
      <c r="D53" s="63">
        <v>0</v>
      </c>
      <c r="E53" s="65">
        <v>388</v>
      </c>
    </row>
    <row r="54" spans="1:5" ht="12" thickBot="1" x14ac:dyDescent="0.25">
      <c r="A54" s="59" t="s">
        <v>163</v>
      </c>
      <c r="B54" s="60"/>
      <c r="C54" s="61">
        <v>-102</v>
      </c>
      <c r="D54" s="61">
        <v>-101.8</v>
      </c>
      <c r="E54" s="62">
        <v>-101.8</v>
      </c>
    </row>
    <row r="55" spans="1:5" ht="12" thickBot="1" x14ac:dyDescent="0.25">
      <c r="A55" s="59" t="s">
        <v>164</v>
      </c>
      <c r="B55" s="60"/>
      <c r="C55" s="61">
        <v>-7708</v>
      </c>
      <c r="D55" s="60"/>
      <c r="E55" s="62">
        <v>-7708</v>
      </c>
    </row>
    <row r="56" spans="1:5" ht="12" hidden="1" thickBot="1" x14ac:dyDescent="0.25">
      <c r="A56" s="40" t="s">
        <v>165</v>
      </c>
      <c r="B56" s="9"/>
      <c r="C56" s="9"/>
      <c r="D56" s="10">
        <v>-265.2</v>
      </c>
      <c r="E56" s="18"/>
    </row>
    <row r="57" spans="1:5" ht="12" hidden="1" thickBot="1" x14ac:dyDescent="0.25">
      <c r="A57" s="41" t="s">
        <v>166</v>
      </c>
      <c r="B57" s="9"/>
      <c r="C57" s="9"/>
      <c r="D57" s="10">
        <v>-265.2</v>
      </c>
      <c r="E57" s="18"/>
    </row>
    <row r="58" spans="1:5" ht="12" thickBot="1" x14ac:dyDescent="0.25">
      <c r="A58" s="59" t="s">
        <v>167</v>
      </c>
      <c r="B58" s="60"/>
      <c r="C58" s="60"/>
      <c r="D58" s="61">
        <v>-265.2</v>
      </c>
      <c r="E58" s="64"/>
    </row>
    <row r="59" spans="1:5" ht="12" hidden="1" thickBot="1" x14ac:dyDescent="0.25">
      <c r="A59" s="40" t="s">
        <v>168</v>
      </c>
      <c r="B59" s="9"/>
      <c r="C59" s="10">
        <v>-17543</v>
      </c>
      <c r="D59" s="10">
        <v>-1378.7</v>
      </c>
      <c r="E59" s="11">
        <v>-9224.6</v>
      </c>
    </row>
    <row r="60" spans="1:5" ht="12" hidden="1" thickBot="1" x14ac:dyDescent="0.25">
      <c r="A60" s="41" t="s">
        <v>169</v>
      </c>
      <c r="B60" s="9"/>
      <c r="C60" s="10">
        <v>-17543</v>
      </c>
      <c r="D60" s="10">
        <v>-1378.7</v>
      </c>
      <c r="E60" s="11">
        <v>-9224.6</v>
      </c>
    </row>
    <row r="61" spans="1:5" ht="12" thickBot="1" x14ac:dyDescent="0.25">
      <c r="A61" s="59" t="s">
        <v>170</v>
      </c>
      <c r="B61" s="60"/>
      <c r="C61" s="61">
        <v>-17543</v>
      </c>
      <c r="D61" s="61">
        <v>-1378.7</v>
      </c>
      <c r="E61" s="62">
        <v>-9224.6</v>
      </c>
    </row>
    <row r="62" spans="1:5" ht="12" hidden="1" thickBot="1" x14ac:dyDescent="0.25">
      <c r="A62" s="17" t="s">
        <v>117</v>
      </c>
      <c r="B62" s="9"/>
      <c r="C62" s="10">
        <v>-9410620.1999999993</v>
      </c>
      <c r="D62" s="10">
        <v>-9402209</v>
      </c>
      <c r="E62" s="11">
        <v>-9605907.5</v>
      </c>
    </row>
    <row r="63" spans="1:5" ht="12" hidden="1" thickBot="1" x14ac:dyDescent="0.25">
      <c r="A63" s="39" t="s">
        <v>171</v>
      </c>
      <c r="B63" s="9"/>
      <c r="C63" s="10">
        <v>-9410620.1999999993</v>
      </c>
      <c r="D63" s="10">
        <v>-9402209</v>
      </c>
      <c r="E63" s="11">
        <v>-9605907.5</v>
      </c>
    </row>
    <row r="64" spans="1:5" ht="12" hidden="1" thickBot="1" x14ac:dyDescent="0.25">
      <c r="A64" s="40" t="s">
        <v>172</v>
      </c>
      <c r="B64" s="9"/>
      <c r="C64" s="10">
        <v>-9433526.1999999993</v>
      </c>
      <c r="D64" s="10">
        <v>-9425115</v>
      </c>
      <c r="E64" s="11">
        <v>-9628813.5</v>
      </c>
    </row>
    <row r="65" spans="1:8" ht="12" hidden="1" thickBot="1" x14ac:dyDescent="0.25">
      <c r="A65" s="41" t="s">
        <v>173</v>
      </c>
      <c r="B65" s="9"/>
      <c r="C65" s="10">
        <v>-9433526.1999999993</v>
      </c>
      <c r="D65" s="10">
        <v>-9425115</v>
      </c>
      <c r="E65" s="11">
        <v>-9628813.5</v>
      </c>
    </row>
    <row r="66" spans="1:8" ht="12" thickBot="1" x14ac:dyDescent="0.25">
      <c r="A66" s="45" t="s">
        <v>174</v>
      </c>
      <c r="B66" s="24"/>
      <c r="C66" s="43">
        <v>-9314298.1999999993</v>
      </c>
      <c r="D66" s="43">
        <v>-9563154.5</v>
      </c>
      <c r="E66" s="46">
        <v>-9563154.5</v>
      </c>
      <c r="G66" s="66">
        <v>-9531941.5</v>
      </c>
      <c r="H66" s="67">
        <f>D66-G66</f>
        <v>-31213</v>
      </c>
    </row>
    <row r="67" spans="1:8" ht="12" thickBot="1" x14ac:dyDescent="0.25">
      <c r="A67" s="45" t="s">
        <v>175</v>
      </c>
      <c r="B67" s="24"/>
      <c r="C67" s="44">
        <v>0</v>
      </c>
      <c r="D67" s="44">
        <v>0</v>
      </c>
      <c r="E67" s="47">
        <v>0</v>
      </c>
    </row>
    <row r="68" spans="1:8" ht="12" thickBot="1" x14ac:dyDescent="0.25">
      <c r="A68" s="45" t="s">
        <v>176</v>
      </c>
      <c r="B68" s="24"/>
      <c r="C68" s="22">
        <v>-10184</v>
      </c>
      <c r="D68" s="23">
        <v>0</v>
      </c>
      <c r="E68" s="47">
        <v>0</v>
      </c>
    </row>
    <row r="69" spans="1:8" ht="12" thickBot="1" x14ac:dyDescent="0.25">
      <c r="A69" s="45" t="s">
        <v>177</v>
      </c>
      <c r="B69" s="24"/>
      <c r="C69" s="22">
        <v>-109044</v>
      </c>
      <c r="D69" s="22">
        <v>-3469.1</v>
      </c>
      <c r="E69" s="46">
        <v>-65659</v>
      </c>
    </row>
    <row r="70" spans="1:8" ht="12" thickBot="1" x14ac:dyDescent="0.25">
      <c r="A70" s="45" t="s">
        <v>178</v>
      </c>
      <c r="B70" s="24"/>
      <c r="C70" s="24"/>
      <c r="D70" s="23">
        <v>0</v>
      </c>
      <c r="E70" s="48"/>
    </row>
    <row r="71" spans="1:8" ht="12" thickBot="1" x14ac:dyDescent="0.25">
      <c r="A71" s="45" t="s">
        <v>179</v>
      </c>
      <c r="B71" s="24"/>
      <c r="C71" s="22">
        <v>0</v>
      </c>
      <c r="D71" s="22">
        <v>-125229.1</v>
      </c>
      <c r="E71" s="46">
        <v>0</v>
      </c>
    </row>
    <row r="72" spans="1:8" ht="12" thickBot="1" x14ac:dyDescent="0.25">
      <c r="A72" s="45" t="s">
        <v>180</v>
      </c>
      <c r="B72" s="24"/>
      <c r="C72" s="23">
        <v>0</v>
      </c>
      <c r="D72" s="23">
        <v>36237.199999999997</v>
      </c>
      <c r="E72" s="47">
        <v>0</v>
      </c>
    </row>
    <row r="73" spans="1:8" ht="12" thickBot="1" x14ac:dyDescent="0.25">
      <c r="A73" s="45" t="s">
        <v>181</v>
      </c>
      <c r="B73" s="24"/>
      <c r="C73" s="22">
        <v>-50</v>
      </c>
      <c r="D73" s="23">
        <v>133424.6</v>
      </c>
      <c r="E73" s="46">
        <v>-25</v>
      </c>
    </row>
    <row r="74" spans="1:8" ht="12" thickBot="1" x14ac:dyDescent="0.25">
      <c r="A74" s="45" t="s">
        <v>182</v>
      </c>
      <c r="B74" s="24"/>
      <c r="C74" s="23">
        <v>50</v>
      </c>
      <c r="D74" s="22">
        <v>-36237.199999999997</v>
      </c>
      <c r="E74" s="47">
        <v>25</v>
      </c>
    </row>
    <row r="75" spans="1:8" ht="12" thickBot="1" x14ac:dyDescent="0.25">
      <c r="A75" s="45" t="s">
        <v>183</v>
      </c>
      <c r="B75" s="24"/>
      <c r="C75" s="24"/>
      <c r="D75" s="23">
        <v>133313.1</v>
      </c>
      <c r="E75" s="48"/>
    </row>
    <row r="76" spans="1:8" ht="12" hidden="1" thickBot="1" x14ac:dyDescent="0.25">
      <c r="A76" s="40" t="s">
        <v>184</v>
      </c>
      <c r="B76" s="9"/>
      <c r="C76" s="14">
        <v>22906</v>
      </c>
      <c r="D76" s="14">
        <v>22906</v>
      </c>
      <c r="E76" s="15">
        <v>22906</v>
      </c>
    </row>
    <row r="77" spans="1:8" ht="12" hidden="1" thickBot="1" x14ac:dyDescent="0.25">
      <c r="A77" s="41" t="s">
        <v>185</v>
      </c>
      <c r="B77" s="9"/>
      <c r="C77" s="14">
        <v>22906</v>
      </c>
      <c r="D77" s="14">
        <v>22906</v>
      </c>
      <c r="E77" s="15">
        <v>22906</v>
      </c>
    </row>
    <row r="78" spans="1:8" ht="21.75" thickBot="1" x14ac:dyDescent="0.25">
      <c r="A78" s="45" t="s">
        <v>186</v>
      </c>
      <c r="B78" s="24"/>
      <c r="C78" s="44">
        <v>22906</v>
      </c>
      <c r="D78" s="44">
        <v>22906</v>
      </c>
      <c r="E78" s="47">
        <v>22906</v>
      </c>
    </row>
    <row r="79" spans="1:8" ht="12" thickBot="1" x14ac:dyDescent="0.25">
      <c r="A79" s="49" t="s">
        <v>187</v>
      </c>
      <c r="B79" s="50"/>
      <c r="C79" s="50"/>
      <c r="D79" s="25">
        <v>0</v>
      </c>
      <c r="E79" s="51"/>
    </row>
    <row r="80" spans="1:8" ht="56.25" hidden="1" x14ac:dyDescent="0.2">
      <c r="A80" s="38"/>
      <c r="B80" s="42" t="s">
        <v>188</v>
      </c>
    </row>
    <row r="81" spans="1:2" ht="45" hidden="1" x14ac:dyDescent="0.2">
      <c r="A81" s="38" t="s">
        <v>86</v>
      </c>
      <c r="B81" s="42" t="s">
        <v>87</v>
      </c>
    </row>
    <row r="82" spans="1:2" ht="22.5" hidden="1" x14ac:dyDescent="0.2">
      <c r="A82" s="38" t="s">
        <v>86</v>
      </c>
      <c r="B82" s="42" t="s">
        <v>88</v>
      </c>
    </row>
    <row r="83" spans="1:2" ht="78.75" hidden="1" x14ac:dyDescent="0.2">
      <c r="A83" s="38" t="s">
        <v>86</v>
      </c>
      <c r="B83" s="42" t="s">
        <v>118</v>
      </c>
    </row>
    <row r="84" spans="1:2" ht="67.5" hidden="1" x14ac:dyDescent="0.2">
      <c r="A84" s="38" t="s">
        <v>86</v>
      </c>
      <c r="B84" s="42" t="s">
        <v>119</v>
      </c>
    </row>
  </sheetData>
  <autoFilter ref="A9:E84" xr:uid="{00000000-0009-0000-0000-000007000000}">
    <filterColumn colId="0">
      <colorFilter dxfId="0"/>
    </filterColumn>
  </autoFilter>
  <mergeCells count="10">
    <mergeCell ref="B7:C7"/>
    <mergeCell ref="D7:E7"/>
    <mergeCell ref="B8:C8"/>
    <mergeCell ref="D8:E8"/>
    <mergeCell ref="A1:E1"/>
    <mergeCell ref="A2:E2"/>
    <mergeCell ref="A3:E3"/>
    <mergeCell ref="A4:E4"/>
    <mergeCell ref="A5:E5"/>
    <mergeCell ref="B6:E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9114c1-daad-44dd-acad-30f4246641f2">
      <Value>93</Value>
      <Value>94</Value>
      <Value>107</Value>
    </TaxCatchAll>
    <DEECD_Publisher xmlns="http://schemas.microsoft.com/sharepoint/v3">Department of Education and Training</DEECD_Publisher>
    <a319977fc8504e09982f090ae1d7c602 xmlns="76b566cd-adb9-46c2-964b-22eba181fd0b">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f1e22bdf-3d18-4ee3-a232-8974cf02f396</TermId>
        </TermInfo>
      </Terms>
    </a319977fc8504e09982f090ae1d7c602>
    <DEECD_Expired xmlns="http://schemas.microsoft.com/sharepoint/v3">false</DEECD_Expired>
    <DEECD_Keywords xmlns="http://schemas.microsoft.com/sharepoint/v3" xsi:nil="true"/>
    <PublishingExpirationDate xmlns="http://schemas.microsoft.com/sharepoint/v3" xsi:nil="true"/>
    <DEECD_Description xmlns="http://schemas.microsoft.com/sharepoint/v3">Annual Report</DEECD_Description>
    <b1688cb4a3a940449dc8286705012a42 xmlns="76b566cd-adb9-46c2-964b-22eba181fd0b">
      <Terms xmlns="http://schemas.microsoft.com/office/infopath/2007/PartnerControls">
        <TermInfo xmlns="http://schemas.microsoft.com/office/infopath/2007/PartnerControls">
          <TermName xmlns="http://schemas.microsoft.com/office/infopath/2007/PartnerControls">General Public</TermName>
          <TermId xmlns="http://schemas.microsoft.com/office/infopath/2007/PartnerControls">ef488336-45f4-40cf-bd6f-84d3a45c44c0</TermId>
        </TermInfo>
      </Terms>
    </b1688cb4a3a940449dc8286705012a42>
    <PublishingStartDate xmlns="76b566cd-adb9-46c2-964b-22eba181fd0b" xsi:nil="true"/>
    <ofbb8b9a280a423a91cf717fb81349cd xmlns="76b566cd-adb9-46c2-964b-22eba181fd0b">
      <Terms xmlns="http://schemas.microsoft.com/office/infopath/2007/PartnerControls">
        <TermInfo xmlns="http://schemas.microsoft.com/office/infopath/2007/PartnerControls">
          <TermName xmlns="http://schemas.microsoft.com/office/infopath/2007/PartnerControls">Education</TermName>
          <TermId xmlns="http://schemas.microsoft.com/office/infopath/2007/PartnerControls">5232e41c-5101-41fe-b638-7d41d1371531</TermId>
        </TermInfo>
      </Terms>
    </ofbb8b9a280a423a91cf717fb81349cd>
    <pfad5814e62747ed9f131defefc62dac xmlns="76b566cd-adb9-46c2-964b-22eba181fd0b">
      <Terms xmlns="http://schemas.microsoft.com/office/infopath/2007/PartnerControls"/>
    </pfad5814e62747ed9f131defefc62dac>
    <hyperlink xmlns="76b566cd-adb9-46c2-964b-22eba181fd0b">
      <Url xsi:nil="true"/>
      <Description xsi:nil="true"/>
    </hyperlink>
    <hyperlink2 xmlns="76b566cd-adb9-46c2-964b-22eba181fd0b">
      <Url xsi:nil="true"/>
      <Description xsi:nil="true"/>
    </hyperlink2>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WebCM Documents" ma:contentTypeID="0x0101008840106FE30D4F50BC61A726A7CA6E3800A01D47DD30CBB54F95863B7DC80A2CEC" ma:contentTypeVersion="12" ma:contentTypeDescription="WebCM Documents Content Type" ma:contentTypeScope="" ma:versionID="e4139b3a0e7d3d8cb92e2992b6712403">
  <xsd:schema xmlns:xsd="http://www.w3.org/2001/XMLSchema" xmlns:xs="http://www.w3.org/2001/XMLSchema" xmlns:p="http://schemas.microsoft.com/office/2006/metadata/properties" xmlns:ns1="http://schemas.microsoft.com/sharepoint/v3" xmlns:ns2="76b566cd-adb9-46c2-964b-22eba181fd0b" xmlns:ns3="cb9114c1-daad-44dd-acad-30f4246641f2" targetNamespace="http://schemas.microsoft.com/office/2006/metadata/properties" ma:root="true" ma:fieldsID="df9e21a9d9be030ba6d9139b7d031c32" ns1:_="" ns2:_="" ns3:_="">
    <xsd:import namespace="http://schemas.microsoft.com/sharepoint/v3"/>
    <xsd:import namespace="76b566cd-adb9-46c2-964b-22eba181fd0b"/>
    <xsd:import namespace="cb9114c1-daad-44dd-acad-30f4246641f2"/>
    <xsd:element name="properties">
      <xsd:complexType>
        <xsd:sequence>
          <xsd:element name="documentManagement">
            <xsd:complexType>
              <xsd:all>
                <xsd:element ref="ns1:DEECD_Description" minOccurs="0"/>
                <xsd:element ref="ns1:DEECD_Publisher" minOccurs="0"/>
                <xsd:element ref="ns1:DEECD_Keywords" minOccurs="0"/>
                <xsd:element ref="ns1:DEECD_Expired" minOccurs="0"/>
                <xsd:element ref="ns2:PublishingStartDate" minOccurs="0"/>
                <xsd:element ref="ns1:PublishingExpirationDate" minOccurs="0"/>
                <xsd:element ref="ns3:TaxCatchAll" minOccurs="0"/>
                <xsd:element ref="ns2:pfad5814e62747ed9f131defefc62dac" minOccurs="0"/>
                <xsd:element ref="ns2:a319977fc8504e09982f090ae1d7c602" minOccurs="0"/>
                <xsd:element ref="ns2:ofbb8b9a280a423a91cf717fb81349cd" minOccurs="0"/>
                <xsd:element ref="ns2:b1688cb4a3a940449dc8286705012a42" minOccurs="0"/>
                <xsd:element ref="ns2:hyperlink" minOccurs="0"/>
                <xsd:element ref="ns2:hyperlink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ECD_Description" ma:index="2" nillable="true" ma:displayName="Description" ma:description="" ma:internalName="DEECD_Description">
      <xsd:simpleType>
        <xsd:restriction base="dms:Note">
          <xsd:maxLength value="255"/>
        </xsd:restriction>
      </xsd:simpleType>
    </xsd:element>
    <xsd:element name="DEECD_Publisher" ma:index="3" nillable="true" ma:displayName="Publisher" ma:default="Department of Education and Training" ma:internalName="DEECD_Publisher">
      <xsd:simpleType>
        <xsd:restriction base="dms:Text">
          <xsd:maxLength value="255"/>
        </xsd:restriction>
      </xsd:simpleType>
    </xsd:element>
    <xsd:element name="DEECD_Keywords" ma:index="7" nillable="true" ma:displayName="Keywords" ma:internalName="DEECD_Keywords">
      <xsd:simpleType>
        <xsd:restriction base="dms:Note">
          <xsd:maxLength value="255"/>
        </xsd:restriction>
      </xsd:simpleType>
    </xsd:element>
    <xsd:element name="DEECD_Expired" ma:index="8" nillable="true" ma:displayName="Expired" ma:default="0" ma:internalName="DEECD_Expired">
      <xsd:simpleType>
        <xsd:restriction base="dms:Boolean"/>
      </xsd:simpleType>
    </xsd:element>
    <xsd:element name="PublishingExpirationDate" ma:index="10"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6b566cd-adb9-46c2-964b-22eba181fd0b" elementFormDefault="qualified">
    <xsd:import namespace="http://schemas.microsoft.com/office/2006/documentManagement/types"/>
    <xsd:import namespace="http://schemas.microsoft.com/office/infopath/2007/PartnerControls"/>
    <xsd:element name="PublishingStartDate" ma:index="9" nillable="true" ma:displayName="Scheduling Start Date" ma:internalName="PublishingStartDate">
      <xsd:simpleType>
        <xsd:restriction base="dms:Unknown"/>
      </xsd:simpleType>
    </xsd:element>
    <xsd:element name="pfad5814e62747ed9f131defefc62dac" ma:index="19" nillable="true" ma:taxonomy="true" ma:internalName="pfad5814e62747ed9f131defefc62dac" ma:taxonomyFieldName="DEECD_SubjectCategory" ma:displayName="Subject Category" ma:readOnly="false" ma:fieldId="{9fad5814-e627-47ed-9f13-1defefc62dac}" ma:sspId="272df97b-2740-40bb-9c0d-572a441144cd" ma:termSetId="cc6468fc-15c3-4209-9517-a733b6c80435" ma:anchorId="00000000-0000-0000-0000-000000000000" ma:open="false" ma:isKeyword="false">
      <xsd:complexType>
        <xsd:sequence>
          <xsd:element ref="pc:Terms" minOccurs="0" maxOccurs="1"/>
        </xsd:sequence>
      </xsd:complexType>
    </xsd:element>
    <xsd:element name="a319977fc8504e09982f090ae1d7c602" ma:index="20" nillable="true" ma:taxonomy="true" ma:internalName="a319977fc8504e09982f090ae1d7c602" ma:taxonomyFieldName="DEECD_ItemType" ma:displayName="Item Type" ma:default="101;#Page|eb523acf-a821-456c-a76b-7607578309d7" ma:fieldId="{a319977f-c850-4e09-982f-090ae1d7c602}" ma:sspId="272df97b-2740-40bb-9c0d-572a441144cd" ma:termSetId="87a54e1a-a086-4056-9430-e3def70b5bc0" ma:anchorId="00000000-0000-0000-0000-000000000000" ma:open="false" ma:isKeyword="false">
      <xsd:complexType>
        <xsd:sequence>
          <xsd:element ref="pc:Terms" minOccurs="0" maxOccurs="1"/>
        </xsd:sequence>
      </xsd:complexType>
    </xsd:element>
    <xsd:element name="ofbb8b9a280a423a91cf717fb81349cd" ma:index="21" nillable="true" ma:taxonomy="true" ma:internalName="ofbb8b9a280a423a91cf717fb81349cd" ma:taxonomyFieldName="DEECD_Author" ma:displayName="Author" ma:default="94;#Education|5232e41c-5101-41fe-b638-7d41d1371531" ma:fieldId="{8fbb8b9a-280a-423a-91cf-717fb81349cd}" ma:sspId="272df97b-2740-40bb-9c0d-572a441144cd" ma:termSetId="f9681774-4169-418a-ae49-9bc331f72a4f" ma:anchorId="00000000-0000-0000-0000-000000000000" ma:open="false" ma:isKeyword="false">
      <xsd:complexType>
        <xsd:sequence>
          <xsd:element ref="pc:Terms" minOccurs="0" maxOccurs="1"/>
        </xsd:sequence>
      </xsd:complexType>
    </xsd:element>
    <xsd:element name="b1688cb4a3a940449dc8286705012a42" ma:index="22" nillable="true" ma:taxonomy="true" ma:internalName="b1688cb4a3a940449dc8286705012a42" ma:taxonomyFieldName="DEECD_Audience" ma:displayName="Audience" ma:fieldId="{b1688cb4-a3a9-4044-9dc8-286705012a42}" ma:taxonomyMulti="true" ma:sspId="272df97b-2740-40bb-9c0d-572a441144cd" ma:termSetId="af0be819-ce00-4865-904d-8408c82c2300" ma:anchorId="00000000-0000-0000-0000-000000000000" ma:open="false" ma:isKeyword="false">
      <xsd:complexType>
        <xsd:sequence>
          <xsd:element ref="pc:Terms" minOccurs="0" maxOccurs="1"/>
        </xsd:sequence>
      </xsd:complexType>
    </xsd:element>
    <xsd:element name="hyperlink" ma:index="24"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hyperlink2" ma:index="25" nillable="true" ma:displayName="hyperlink2" ma:format="Hyperlink" ma:internalName="hyperlink2"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b9114c1-daad-44dd-acad-30f4246641f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7017a8d-dd8f-40f0-bbcf-d0d7f718f6eb}" ma:internalName="TaxCatchAll" ma:showField="CatchAllData" ma:web="cb9114c1-daad-44dd-acad-30f4246641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Props1.xml><?xml version="1.0" encoding="utf-8"?>
<ds:datastoreItem xmlns:ds="http://schemas.openxmlformats.org/officeDocument/2006/customXml" ds:itemID="{D9938623-C8A0-4311-B1E2-0A9B6D89AAE0}">
  <ds:schemaRefs>
    <ds:schemaRef ds:uri="http://purl.org/dc/terms/"/>
    <ds:schemaRef ds:uri="http://purl.org/dc/dcmitype/"/>
    <ds:schemaRef ds:uri="http://schemas.openxmlformats.org/package/2006/metadata/core-properties"/>
    <ds:schemaRef ds:uri="http://schemas.microsoft.com/office/infopath/2007/PartnerControls"/>
    <ds:schemaRef ds:uri="http://schemas.microsoft.com/office/2006/documentManagement/types"/>
    <ds:schemaRef ds:uri="http://www.w3.org/XML/1998/namespace"/>
    <ds:schemaRef ds:uri="http://purl.org/dc/elements/1.1/"/>
    <ds:schemaRef ds:uri="http://schemas.microsoft.com/office/2006/metadata/properties"/>
    <ds:schemaRef ds:uri="758fa85d-3e39-4083-adea-2cea3d108005"/>
  </ds:schemaRefs>
</ds:datastoreItem>
</file>

<file path=customXml/itemProps2.xml><?xml version="1.0" encoding="utf-8"?>
<ds:datastoreItem xmlns:ds="http://schemas.openxmlformats.org/officeDocument/2006/customXml" ds:itemID="{BA2063CC-6B55-43E4-8E13-9F7ACF66E010}">
  <ds:schemaRefs>
    <ds:schemaRef ds:uri="http://schemas.microsoft.com/sharepoint/v3/contenttype/forms"/>
  </ds:schemaRefs>
</ds:datastoreItem>
</file>

<file path=customXml/itemProps3.xml><?xml version="1.0" encoding="utf-8"?>
<ds:datastoreItem xmlns:ds="http://schemas.openxmlformats.org/officeDocument/2006/customXml" ds:itemID="{21DC29B3-DD74-4A8F-B099-A31C1AE5B05E}"/>
</file>

<file path=customXml/itemProps4.xml><?xml version="1.0" encoding="utf-8"?>
<ds:datastoreItem xmlns:ds="http://schemas.openxmlformats.org/officeDocument/2006/customXml" ds:itemID="{BE7AE3B8-4B8B-49F8-8471-6115A2001B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Comprehensive operating stateme</vt:lpstr>
      <vt:lpstr>Balance Sheet</vt:lpstr>
      <vt:lpstr>Statement of cash flow</vt:lpstr>
      <vt:lpstr>Changes in Equity</vt:lpstr>
      <vt:lpstr>Administered items statement</vt:lpstr>
      <vt:lpstr>SRIMS EQ E601</vt:lpstr>
      <vt:lpstr>US</vt:lpstr>
      <vt:lpstr>EQ Breakdown E601</vt:lpstr>
      <vt:lpstr>'Statement of cash flow'!_Toc10724198</vt:lpstr>
      <vt:lpstr>'Changes in Equity'!_Toc8899529</vt:lpstr>
      <vt:lpstr>'Comprehensive operating stateme'!Print_Area</vt:lpstr>
    </vt:vector>
  </TitlesOfParts>
  <Company>DEECD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dv301-BudgetPortfolioOutcomes2019-20</dc:title>
  <dc:creator>Loughnan, Debra D</dc:creator>
  <cp:lastModifiedBy>Whitton, Sophie E</cp:lastModifiedBy>
  <cp:lastPrinted>2017-09-01T05:27:02Z</cp:lastPrinted>
  <dcterms:created xsi:type="dcterms:W3CDTF">2016-08-04T06:16:03Z</dcterms:created>
  <dcterms:modified xsi:type="dcterms:W3CDTF">2020-10-19T04:20:49Z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0x0101008840106FE30D4F50BC61A726A7CA6E3800A01D47DD30CBB54F95863B7DC80A2CEC</vt:lpwstr>
  </property>
  <property fmtid="{D5CDD505-2E9C-101B-9397-08002B2CF9AE}" pid="3" name="DET_EDRMS_RCS">
    <vt:lpwstr>4;#1.2.2 Project Documentation|a3ce4c3c-7960-4756-834e-8cbbf9028802</vt:lpwstr>
  </property>
  <property fmtid="{D5CDD505-2E9C-101B-9397-08002B2CF9AE}" pid="4" name="DET_EDRMS_BusUnit">
    <vt:lpwstr/>
  </property>
  <property fmtid="{D5CDD505-2E9C-101B-9397-08002B2CF9AE}" pid="5" name="DET_EDRMS_SecClass">
    <vt:lpwstr/>
  </property>
  <property fmtid="{D5CDD505-2E9C-101B-9397-08002B2CF9AE}" pid="6" name="RecordPoint_WorkflowType">
    <vt:lpwstr>ActiveSubmitStub</vt:lpwstr>
  </property>
  <property fmtid="{D5CDD505-2E9C-101B-9397-08002B2CF9AE}" pid="7" name="RecordPoint_ActiveItemUniqueId">
    <vt:lpwstr>{186b237c-a3f5-4549-a7e6-176e30fdd48c}</vt:lpwstr>
  </property>
  <property fmtid="{D5CDD505-2E9C-101B-9397-08002B2CF9AE}" pid="8" name="RecordPoint_ActiveItemWebId">
    <vt:lpwstr>{206da81c-c7bf-40f6-b8f7-381c3b8b112b}</vt:lpwstr>
  </property>
  <property fmtid="{D5CDD505-2E9C-101B-9397-08002B2CF9AE}" pid="9" name="RecordPoint_ActiveItemSiteId">
    <vt:lpwstr>{03dc8113-b288-4f44-a289-6e7ea0196235}</vt:lpwstr>
  </property>
  <property fmtid="{D5CDD505-2E9C-101B-9397-08002B2CF9AE}" pid="10" name="RecordPoint_ActiveItemListId">
    <vt:lpwstr>{771887e8-9cb7-4b00-b79b-32e56086f931}</vt:lpwstr>
  </property>
  <property fmtid="{D5CDD505-2E9C-101B-9397-08002B2CF9AE}" pid="11" name="RecordPoint_RecordNumberSubmitted">
    <vt:lpwstr>R20190627686</vt:lpwstr>
  </property>
  <property fmtid="{D5CDD505-2E9C-101B-9397-08002B2CF9AE}" pid="12" name="RecordPoint_SubmissionCompleted">
    <vt:lpwstr>2019-10-30T16:00:24.3261751+11:00</vt:lpwstr>
  </property>
  <property fmtid="{D5CDD505-2E9C-101B-9397-08002B2CF9AE}" pid="13" name="DEECD_Author">
    <vt:lpwstr>94;#Education|5232e41c-5101-41fe-b638-7d41d1371531</vt:lpwstr>
  </property>
  <property fmtid="{D5CDD505-2E9C-101B-9397-08002B2CF9AE}" pid="14" name="DEECD_ItemType">
    <vt:lpwstr>107;#Report|f1e22bdf-3d18-4ee3-a232-8974cf02f396</vt:lpwstr>
  </property>
  <property fmtid="{D5CDD505-2E9C-101B-9397-08002B2CF9AE}" pid="15" name="DEECD_SubjectCategory">
    <vt:lpwstr/>
  </property>
  <property fmtid="{D5CDD505-2E9C-101B-9397-08002B2CF9AE}" pid="16" name="DEECD_Audience">
    <vt:lpwstr>93;#General Public|ef488336-45f4-40cf-bd6f-84d3a45c44c0</vt:lpwstr>
  </property>
  <property fmtid="{D5CDD505-2E9C-101B-9397-08002B2CF9AE}" pid="17" name="RecordPoint_SubmissionDate">
    <vt:lpwstr/>
  </property>
  <property fmtid="{D5CDD505-2E9C-101B-9397-08002B2CF9AE}" pid="18" name="RecordPoint_ActiveItemMoved">
    <vt:lpwstr/>
  </property>
  <property fmtid="{D5CDD505-2E9C-101B-9397-08002B2CF9AE}" pid="19" name="RecordPoint_RecordFormat">
    <vt:lpwstr/>
  </property>
  <property fmtid="{D5CDD505-2E9C-101B-9397-08002B2CF9AE}" pid="20" name="Order">
    <vt:r8>3100</vt:r8>
  </property>
  <property fmtid="{D5CDD505-2E9C-101B-9397-08002B2CF9AE}" pid="21" name="URL">
    <vt:lpwstr/>
  </property>
  <property fmtid="{D5CDD505-2E9C-101B-9397-08002B2CF9AE}" pid="22" name="xd_ProgID">
    <vt:lpwstr/>
  </property>
  <property fmtid="{D5CDD505-2E9C-101B-9397-08002B2CF9AE}" pid="23" name="DocumentSetDescription">
    <vt:lpwstr/>
  </property>
  <property fmtid="{D5CDD505-2E9C-101B-9397-08002B2CF9AE}" pid="24" name="TemplateUrl">
    <vt:lpwstr/>
  </property>
  <property fmtid="{D5CDD505-2E9C-101B-9397-08002B2CF9AE}" pid="25" name="DET_EDRMS_BusUnitTaxHTField0">
    <vt:lpwstr/>
  </property>
</Properties>
</file>