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2995" windowHeight="10545"/>
  </bookViews>
  <sheets>
    <sheet name="Sheet2" sheetId="3" r:id="rId1"/>
  </sheets>
  <calcPr calcId="145621"/>
</workbook>
</file>

<file path=xl/calcChain.xml><?xml version="1.0" encoding="utf-8"?>
<calcChain xmlns="http://schemas.openxmlformats.org/spreadsheetml/2006/main">
  <c r="G22" i="3" l="1"/>
  <c r="F22" i="3"/>
  <c r="E22" i="3"/>
  <c r="D22" i="3"/>
  <c r="C22" i="3"/>
  <c r="B22" i="3"/>
  <c r="G16" i="3"/>
  <c r="F16" i="3"/>
  <c r="E16" i="3"/>
  <c r="D16" i="3"/>
  <c r="C16" i="3"/>
  <c r="B16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<sst xmlns="http://schemas.openxmlformats.org/spreadsheetml/2006/main" count="34" uniqueCount="24">
  <si>
    <t>Total</t>
  </si>
  <si>
    <t>Fixed term and casual employees</t>
  </si>
  <si>
    <t>Employees (headcount)</t>
  </si>
  <si>
    <t>FTE</t>
  </si>
  <si>
    <t>Ongoing</t>
  </si>
  <si>
    <t>Gender</t>
  </si>
  <si>
    <t>Male</t>
  </si>
  <si>
    <t>Female</t>
  </si>
  <si>
    <t>Age</t>
  </si>
  <si>
    <t>Under 25</t>
  </si>
  <si>
    <t>25-34</t>
  </si>
  <si>
    <t>35-44</t>
  </si>
  <si>
    <t>45-54</t>
  </si>
  <si>
    <t>55-64</t>
  </si>
  <si>
    <t>Over 64</t>
  </si>
  <si>
    <t>Classification</t>
  </si>
  <si>
    <t>Executive Class</t>
  </si>
  <si>
    <t>-</t>
  </si>
  <si>
    <t>Principal Class</t>
  </si>
  <si>
    <t>Teacher Class</t>
  </si>
  <si>
    <t>Education Support Class</t>
  </si>
  <si>
    <t>Principal Class includes Principals, Assistant Principals and Liaison Prinicpals</t>
  </si>
  <si>
    <t>Teacher Class inlcudes Classroom Teachers and Paraprofessionals</t>
  </si>
  <si>
    <t xml:space="preserve">Table 3b Government Teaching Service on pay as at 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</si>
</sst>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4" xfId="0" applyBorder="1" applyAlignment="1">
      <alignment horizontal="right" wrapText="1"/>
    </xf>
    <xf numFmtId="164" fontId="0" fillId="0" borderId="5" xfId="0" applyNumberFormat="1" applyBorder="1"/>
    <xf numFmtId="3" fontId="0" fillId="0" borderId="0" xfId="0" applyNumberFormat="1"/>
    <xf numFmtId="164" fontId="0" fillId="0" borderId="5" xfId="0" applyNumberFormat="1" applyFill="1" applyBorder="1"/>
    <xf numFmtId="0" fontId="0" fillId="0" borderId="7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9" xfId="0" applyFont="1" applyBorder="1"/>
    <xf numFmtId="0" fontId="0" fillId="0" borderId="8" xfId="0" applyBorder="1"/>
    <xf numFmtId="3" fontId="0" fillId="0" borderId="5" xfId="0" applyNumberFormat="1" applyBorder="1"/>
    <xf numFmtId="3" fontId="1" fillId="0" borderId="8" xfId="0" applyNumberFormat="1" applyFont="1" applyBorder="1"/>
    <xf numFmtId="164" fontId="1" fillId="0" borderId="8" xfId="0" applyNumberFormat="1" applyFont="1" applyFill="1" applyBorder="1"/>
    <xf numFmtId="164" fontId="1" fillId="0" borderId="8" xfId="0" applyNumberFormat="1" applyFont="1" applyBorder="1"/>
    <xf numFmtId="0" fontId="0" fillId="0" borderId="5" xfId="0" applyBorder="1"/>
    <xf numFmtId="0" fontId="0" fillId="0" borderId="0" xfId="0" applyFont="1"/>
    <xf numFmtId="3" fontId="0" fillId="0" borderId="5" xfId="0" applyNumberFormat="1" applyFill="1" applyBorder="1"/>
    <xf numFmtId="3" fontId="1" fillId="0" borderId="8" xfId="0" applyNumberFormat="1" applyFont="1" applyFill="1" applyBorder="1"/>
    <xf numFmtId="0" fontId="0" fillId="0" borderId="5" xfId="0" applyFill="1" applyBorder="1"/>
    <xf numFmtId="164" fontId="0" fillId="0" borderId="5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2" sqref="A2"/>
    </sheetView>
  </sheetViews>
  <sheetFormatPr defaultRowHeight="15" x14ac:dyDescent="0.25"/>
  <cols>
    <col min="1" max="1" width="35.7109375" customWidth="1"/>
    <col min="2" max="2" width="12.140625" customWidth="1"/>
    <col min="3" max="3" width="11.28515625" customWidth="1"/>
    <col min="4" max="4" width="12.140625" customWidth="1"/>
    <col min="5" max="6" width="11.5703125" customWidth="1"/>
    <col min="7" max="7" width="12.140625" customWidth="1"/>
  </cols>
  <sheetData>
    <row r="1" spans="1:7" x14ac:dyDescent="0.25">
      <c r="A1" s="1" t="s">
        <v>23</v>
      </c>
    </row>
    <row r="2" spans="1:7" x14ac:dyDescent="0.25">
      <c r="B2" s="27">
        <v>2014</v>
      </c>
      <c r="C2" s="27"/>
      <c r="D2" s="28"/>
      <c r="E2" s="27">
        <v>2013</v>
      </c>
      <c r="F2" s="27"/>
      <c r="G2" s="27"/>
    </row>
    <row r="3" spans="1:7" ht="75" x14ac:dyDescent="0.25">
      <c r="B3" s="25" t="s">
        <v>4</v>
      </c>
      <c r="C3" s="26"/>
      <c r="D3" s="8" t="s">
        <v>1</v>
      </c>
      <c r="E3" s="25" t="s">
        <v>4</v>
      </c>
      <c r="F3" s="26"/>
      <c r="G3" s="4" t="s">
        <v>1</v>
      </c>
    </row>
    <row r="4" spans="1:7" ht="60" x14ac:dyDescent="0.25">
      <c r="B4" s="9" t="s">
        <v>2</v>
      </c>
      <c r="C4" s="10" t="s">
        <v>3</v>
      </c>
      <c r="D4" s="10" t="s">
        <v>3</v>
      </c>
      <c r="E4" s="9" t="s">
        <v>2</v>
      </c>
      <c r="F4" s="10" t="s">
        <v>3</v>
      </c>
      <c r="G4" s="11" t="s">
        <v>3</v>
      </c>
    </row>
    <row r="5" spans="1:7" x14ac:dyDescent="0.25">
      <c r="A5" s="12" t="s">
        <v>5</v>
      </c>
      <c r="B5" s="13"/>
      <c r="C5" s="13"/>
      <c r="D5" s="13"/>
      <c r="E5" s="13"/>
      <c r="F5" s="13"/>
      <c r="G5" s="5"/>
    </row>
    <row r="6" spans="1:7" x14ac:dyDescent="0.25">
      <c r="A6" t="s">
        <v>6</v>
      </c>
      <c r="B6" s="14">
        <v>11732</v>
      </c>
      <c r="C6" s="5">
        <v>11180.7</v>
      </c>
      <c r="D6" s="5">
        <v>2749.7999999999997</v>
      </c>
      <c r="E6" s="20">
        <v>11586</v>
      </c>
      <c r="F6" s="7">
        <v>11051.64</v>
      </c>
      <c r="G6" s="7">
        <v>2701.81</v>
      </c>
    </row>
    <row r="7" spans="1:7" x14ac:dyDescent="0.25">
      <c r="A7" t="s">
        <v>7</v>
      </c>
      <c r="B7" s="14">
        <v>36021</v>
      </c>
      <c r="C7" s="5">
        <v>31225</v>
      </c>
      <c r="D7" s="5">
        <v>10343.9</v>
      </c>
      <c r="E7" s="20">
        <v>35039</v>
      </c>
      <c r="F7" s="7">
        <v>30503.343000000001</v>
      </c>
      <c r="G7" s="7">
        <v>10108.74</v>
      </c>
    </row>
    <row r="8" spans="1:7" x14ac:dyDescent="0.25">
      <c r="A8" s="12" t="s">
        <v>0</v>
      </c>
      <c r="B8" s="15">
        <f>SUM(B6:B7)</f>
        <v>47753</v>
      </c>
      <c r="C8" s="17">
        <f t="shared" ref="C8:G8" si="0">SUM(C6:C7)</f>
        <v>42405.7</v>
      </c>
      <c r="D8" s="17">
        <f t="shared" si="0"/>
        <v>13093.699999999999</v>
      </c>
      <c r="E8" s="21">
        <f t="shared" si="0"/>
        <v>46625</v>
      </c>
      <c r="F8" s="16">
        <f t="shared" si="0"/>
        <v>41554.983</v>
      </c>
      <c r="G8" s="16">
        <f t="shared" si="0"/>
        <v>12810.55</v>
      </c>
    </row>
    <row r="9" spans="1:7" x14ac:dyDescent="0.25">
      <c r="A9" s="1" t="s">
        <v>8</v>
      </c>
      <c r="B9" s="18"/>
      <c r="C9" s="5"/>
      <c r="D9" s="5"/>
      <c r="E9" s="22"/>
      <c r="F9" s="7"/>
      <c r="G9" s="7"/>
    </row>
    <row r="10" spans="1:7" x14ac:dyDescent="0.25">
      <c r="A10" s="19" t="s">
        <v>9</v>
      </c>
      <c r="B10" s="14">
        <v>611</v>
      </c>
      <c r="C10" s="5">
        <v>588.20399999999995</v>
      </c>
      <c r="D10" s="5">
        <v>1911.2</v>
      </c>
      <c r="E10" s="20">
        <v>708</v>
      </c>
      <c r="F10" s="7">
        <v>685.89</v>
      </c>
      <c r="G10" s="7">
        <v>1864.972</v>
      </c>
    </row>
    <row r="11" spans="1:7" x14ac:dyDescent="0.25">
      <c r="A11" s="19" t="s">
        <v>10</v>
      </c>
      <c r="B11" s="14">
        <v>10660</v>
      </c>
      <c r="C11" s="5">
        <v>9990.5</v>
      </c>
      <c r="D11" s="5">
        <v>4608.5999999999995</v>
      </c>
      <c r="E11" s="20">
        <v>9991</v>
      </c>
      <c r="F11" s="7">
        <v>9400.2840000000015</v>
      </c>
      <c r="G11" s="7">
        <v>4342.6000000000004</v>
      </c>
    </row>
    <row r="12" spans="1:7" x14ac:dyDescent="0.25">
      <c r="A12" s="19" t="s">
        <v>11</v>
      </c>
      <c r="B12" s="14">
        <v>9576</v>
      </c>
      <c r="C12" s="5">
        <v>8348.1080000000002</v>
      </c>
      <c r="D12" s="5">
        <v>2656.6</v>
      </c>
      <c r="E12" s="20">
        <v>9112</v>
      </c>
      <c r="F12" s="7">
        <v>7945.4839999999995</v>
      </c>
      <c r="G12" s="7">
        <v>2660.2539999999999</v>
      </c>
    </row>
    <row r="13" spans="1:7" x14ac:dyDescent="0.25">
      <c r="A13" s="19" t="s">
        <v>12</v>
      </c>
      <c r="B13" s="14">
        <v>13622</v>
      </c>
      <c r="C13" s="5">
        <v>12048.299000000001</v>
      </c>
      <c r="D13" s="5">
        <v>2581.1</v>
      </c>
      <c r="E13" s="20">
        <v>14110</v>
      </c>
      <c r="F13" s="7">
        <v>12547.74</v>
      </c>
      <c r="G13" s="7">
        <v>2526.1</v>
      </c>
    </row>
    <row r="14" spans="1:7" x14ac:dyDescent="0.25">
      <c r="A14" s="19" t="s">
        <v>13</v>
      </c>
      <c r="B14" s="14">
        <v>12109</v>
      </c>
      <c r="C14" s="5">
        <v>10523.948</v>
      </c>
      <c r="D14" s="5">
        <v>1222.44</v>
      </c>
      <c r="E14" s="20">
        <v>11694</v>
      </c>
      <c r="F14" s="7">
        <v>10189.087</v>
      </c>
      <c r="G14" s="7">
        <v>1298.3</v>
      </c>
    </row>
    <row r="15" spans="1:7" x14ac:dyDescent="0.25">
      <c r="A15" s="19" t="s">
        <v>14</v>
      </c>
      <c r="B15" s="14">
        <v>1175</v>
      </c>
      <c r="C15" s="5">
        <v>906.6</v>
      </c>
      <c r="D15" s="5">
        <v>113.74</v>
      </c>
      <c r="E15" s="20">
        <v>1010</v>
      </c>
      <c r="F15" s="7">
        <v>786.48009999999999</v>
      </c>
      <c r="G15" s="7">
        <v>118.4</v>
      </c>
    </row>
    <row r="16" spans="1:7" x14ac:dyDescent="0.25">
      <c r="A16" s="12" t="s">
        <v>0</v>
      </c>
      <c r="B16" s="15">
        <f>SUM(B10:B15)</f>
        <v>47753</v>
      </c>
      <c r="C16" s="17">
        <f t="shared" ref="C16:G16" si="1">SUM(C10:C15)</f>
        <v>42405.658999999992</v>
      </c>
      <c r="D16" s="17">
        <f t="shared" si="1"/>
        <v>13093.68</v>
      </c>
      <c r="E16" s="21">
        <f t="shared" si="1"/>
        <v>46625</v>
      </c>
      <c r="F16" s="16">
        <f t="shared" si="1"/>
        <v>41554.965100000001</v>
      </c>
      <c r="G16" s="16">
        <f t="shared" si="1"/>
        <v>12810.626</v>
      </c>
    </row>
    <row r="17" spans="1:7" x14ac:dyDescent="0.25">
      <c r="A17" s="1" t="s">
        <v>15</v>
      </c>
      <c r="B17" s="14"/>
      <c r="C17" s="5"/>
      <c r="D17" s="5"/>
      <c r="E17" s="20"/>
      <c r="F17" s="7"/>
      <c r="G17" s="7"/>
    </row>
    <row r="18" spans="1:7" x14ac:dyDescent="0.25">
      <c r="A18" s="19" t="s">
        <v>16</v>
      </c>
      <c r="B18" s="14">
        <v>71</v>
      </c>
      <c r="C18" s="5">
        <v>70.5</v>
      </c>
      <c r="D18" s="5">
        <v>1.5</v>
      </c>
      <c r="E18" s="20">
        <v>48</v>
      </c>
      <c r="F18" s="7">
        <v>48</v>
      </c>
      <c r="G18" s="23" t="s">
        <v>17</v>
      </c>
    </row>
    <row r="19" spans="1:7" x14ac:dyDescent="0.25">
      <c r="A19" s="19" t="s">
        <v>18</v>
      </c>
      <c r="B19" s="14">
        <v>3028</v>
      </c>
      <c r="C19" s="5">
        <v>3005.54</v>
      </c>
      <c r="D19" s="24" t="s">
        <v>17</v>
      </c>
      <c r="E19" s="20">
        <v>3019</v>
      </c>
      <c r="F19" s="7">
        <v>3002.48</v>
      </c>
      <c r="G19" s="23" t="s">
        <v>17</v>
      </c>
    </row>
    <row r="20" spans="1:7" x14ac:dyDescent="0.25">
      <c r="A20" s="19" t="s">
        <v>19</v>
      </c>
      <c r="B20" s="14">
        <v>34112</v>
      </c>
      <c r="C20" s="5">
        <v>30812.94</v>
      </c>
      <c r="D20" s="5">
        <v>7829.6</v>
      </c>
      <c r="E20" s="20">
        <v>33497</v>
      </c>
      <c r="F20" s="7">
        <v>30376.74</v>
      </c>
      <c r="G20" s="7">
        <v>7615.29</v>
      </c>
    </row>
    <row r="21" spans="1:7" x14ac:dyDescent="0.25">
      <c r="A21" s="19" t="s">
        <v>20</v>
      </c>
      <c r="B21" s="14">
        <v>10542</v>
      </c>
      <c r="C21" s="5">
        <v>8516.7000000000007</v>
      </c>
      <c r="D21" s="5">
        <v>5262.6</v>
      </c>
      <c r="E21" s="20">
        <v>10061</v>
      </c>
      <c r="F21" s="7">
        <v>8127.7470000000003</v>
      </c>
      <c r="G21" s="7">
        <v>5195.2700000000004</v>
      </c>
    </row>
    <row r="22" spans="1:7" x14ac:dyDescent="0.25">
      <c r="A22" s="12" t="s">
        <v>0</v>
      </c>
      <c r="B22" s="15">
        <f t="shared" ref="B22:G22" si="2">SUM(B18:B21)</f>
        <v>47753</v>
      </c>
      <c r="C22" s="17">
        <f t="shared" si="2"/>
        <v>42405.679999999993</v>
      </c>
      <c r="D22" s="17">
        <f t="shared" si="2"/>
        <v>13093.7</v>
      </c>
      <c r="E22" s="21">
        <f t="shared" si="2"/>
        <v>46625</v>
      </c>
      <c r="F22" s="16">
        <f t="shared" si="2"/>
        <v>41554.967000000004</v>
      </c>
      <c r="G22" s="16">
        <f t="shared" si="2"/>
        <v>12810.560000000001</v>
      </c>
    </row>
    <row r="24" spans="1:7" x14ac:dyDescent="0.25">
      <c r="A24" s="3" t="s">
        <v>21</v>
      </c>
      <c r="G24" s="2"/>
    </row>
    <row r="25" spans="1:7" x14ac:dyDescent="0.25">
      <c r="A25" s="3" t="s">
        <v>22</v>
      </c>
      <c r="B25" s="6"/>
      <c r="C25" s="6"/>
      <c r="D25" s="6"/>
    </row>
  </sheetData>
  <mergeCells count="4">
    <mergeCell ref="B2:D2"/>
    <mergeCell ref="E2:G2"/>
    <mergeCell ref="B3:C3"/>
    <mergeCell ref="E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12" ma:contentTypeDescription="WebCM Documents Content Type" ma:contentTypeScope="" ma:versionID="e4139b3a0e7d3d8cb92e2992b6712403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df9e21a9d9be030ba6d9139b7d031c32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  <xsd:element ref="ns2:hyperlink" minOccurs="0"/>
                <xsd:element ref="ns2:hyperlink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description="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yperlink" ma:index="24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yperlink2" ma:index="25" nillable="true" ma:displayName="hyperlink2" ma:format="Hyperlink" ma:internalName="hyperlink2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</TermName>
          <TermId xmlns="http://schemas.microsoft.com/office/infopath/2007/PartnerControls">f1e22bdf-3d18-4ee3-a232-8974cf02f396</TermId>
        </TermInfo>
      </Terms>
    </a319977fc8504e09982f090ae1d7c602>
    <TaxCatchAll xmlns="cb9114c1-daad-44dd-acad-30f4246641f2">
      <Value>107</Value>
      <Value>94</Value>
      <Value>93</Value>
    </TaxCatchAll>
    <DEECD_Expired xmlns="http://schemas.microsoft.com/sharepoint/v3">false</DEECD_Expired>
    <DEECD_Keywords xmlns="http://schemas.microsoft.com/sharepoint/v3">Government teachers pay, Teaching service pay 2013-14, Pay by teacher classification</DEECD_Keywords>
    <PublishingExpirationDate xmlns="http://schemas.microsoft.com/sharepoint/v3" xsi:nil="true"/>
    <DEECD_Description xmlns="http://schemas.microsoft.com/sharepoint/v3">Government Teaching Service on pay by employment tenure, working arrangements, gender, age and classification as at June 2013 and 2014</DEECD_Description>
    <b1688cb4a3a940449dc8286705012a4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ef488336-45f4-40cf-bd6f-84d3a45c44c0</TermId>
        </TermInfo>
      </Terms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  <hyperlink xmlns="76b566cd-adb9-46c2-964b-22eba181fd0b">
      <Url xsi:nil="true"/>
      <Description xsi:nil="true"/>
    </hyperlink>
    <hyperlink2 xmlns="76b566cd-adb9-46c2-964b-22eba181fd0b">
      <Url xsi:nil="true"/>
      <Description xsi:nil="true"/>
    </hyperlink2>
  </documentManagement>
</p:properties>
</file>

<file path=customXml/itemProps1.xml><?xml version="1.0" encoding="utf-8"?>
<ds:datastoreItem xmlns:ds="http://schemas.openxmlformats.org/officeDocument/2006/customXml" ds:itemID="{198B46ED-858D-4960-BA5E-468BE3FE87E5}"/>
</file>

<file path=customXml/itemProps2.xml><?xml version="1.0" encoding="utf-8"?>
<ds:datastoreItem xmlns:ds="http://schemas.openxmlformats.org/officeDocument/2006/customXml" ds:itemID="{865E2785-86E4-4273-9CBA-A2422C0D87B6}"/>
</file>

<file path=customXml/itemProps3.xml><?xml version="1.0" encoding="utf-8"?>
<ds:datastoreItem xmlns:ds="http://schemas.openxmlformats.org/officeDocument/2006/customXml" ds:itemID="{D1AA4EC6-D54B-45B9-8C32-3334C168F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DEECD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Government Teaching Service on pay June 2013-2014</dc:title>
  <dc:creator>Nieuwenhuizen, Max P</dc:creator>
  <cp:lastModifiedBy>Howell, Colleen M</cp:lastModifiedBy>
  <dcterms:created xsi:type="dcterms:W3CDTF">2014-10-20T23:03:06Z</dcterms:created>
  <dcterms:modified xsi:type="dcterms:W3CDTF">2014-10-22T04:31:27Z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107;#Report|f1e22bdf-3d18-4ee3-a232-8974cf02f396</vt:lpwstr>
  </property>
  <property fmtid="{D5CDD505-2E9C-101B-9397-08002B2CF9AE}" pid="5" name="DEECD_SubjectCategory">
    <vt:lpwstr/>
  </property>
  <property fmtid="{D5CDD505-2E9C-101B-9397-08002B2CF9AE}" pid="6" name="DEECD_Audience">
    <vt:lpwstr>93;#General Public|ef488336-45f4-40cf-bd6f-84d3a45c44c0</vt:lpwstr>
  </property>
</Properties>
</file>