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2995" windowHeight="10545"/>
  </bookViews>
  <sheets>
    <sheet name="Sheet1" sheetId="2" r:id="rId1"/>
  </sheets>
  <calcPr calcId="145621"/>
</workbook>
</file>

<file path=xl/calcChain.xml><?xml version="1.0" encoding="utf-8"?>
<calcChain xmlns="http://schemas.openxmlformats.org/spreadsheetml/2006/main">
  <c r="G29" i="2" l="1"/>
  <c r="F29" i="2"/>
  <c r="E29" i="2"/>
  <c r="D29" i="2"/>
  <c r="C29" i="2"/>
  <c r="B29" i="2"/>
  <c r="G16" i="2"/>
  <c r="F16" i="2"/>
  <c r="E16" i="2"/>
  <c r="D16" i="2"/>
  <c r="C16" i="2"/>
  <c r="B16" i="2"/>
  <c r="G8" i="2"/>
  <c r="F8" i="2"/>
  <c r="E8" i="2"/>
  <c r="D8" i="2"/>
  <c r="C8" i="2"/>
  <c r="B8" i="2"/>
</calcChain>
</file>

<file path=xl/sharedStrings.xml><?xml version="1.0" encoding="utf-8"?>
<sst xmlns="http://schemas.openxmlformats.org/spreadsheetml/2006/main" count="42" uniqueCount="34">
  <si>
    <t>Total</t>
  </si>
  <si>
    <t>Fixed term and casual employees</t>
  </si>
  <si>
    <t>Employees (headcount)</t>
  </si>
  <si>
    <t>FTE</t>
  </si>
  <si>
    <t>Ongoing</t>
  </si>
  <si>
    <t>Gender</t>
  </si>
  <si>
    <t>Male</t>
  </si>
  <si>
    <t>Female</t>
  </si>
  <si>
    <t>Age</t>
  </si>
  <si>
    <t>Under 25</t>
  </si>
  <si>
    <t>25-34</t>
  </si>
  <si>
    <t>35-44</t>
  </si>
  <si>
    <t>45-54</t>
  </si>
  <si>
    <t>55-64</t>
  </si>
  <si>
    <t>Over 64</t>
  </si>
  <si>
    <t>Classification</t>
  </si>
  <si>
    <t>VPSG1</t>
  </si>
  <si>
    <t>VPSG2</t>
  </si>
  <si>
    <t>VPSG3</t>
  </si>
  <si>
    <t>VPSG4</t>
  </si>
  <si>
    <t>VPSG5</t>
  </si>
  <si>
    <t>VPSG6</t>
  </si>
  <si>
    <t>STS</t>
  </si>
  <si>
    <t>Executive Officers</t>
  </si>
  <si>
    <t>Allied Health</t>
  </si>
  <si>
    <t>Nurse</t>
  </si>
  <si>
    <t>Other</t>
  </si>
  <si>
    <t>Other includes Senior Medical Advisors and Ministerial Transport Officers</t>
  </si>
  <si>
    <t>June 2013 ‘Other’ comprises and Senior Medical Advisors, Minsterial Transport Officers and a LOTE advisor</t>
  </si>
  <si>
    <t>'Headcount' refers to the number of people employed where each person counts as an employee regardless of the number of hours engaged to work</t>
  </si>
  <si>
    <t>‘Casual’ means a person who is subject to clause 25, Casual Employees – Loading of the VPS Agreement 2006, or similar clauses in other relevant agreements. It includes a person employed on a sessional basis where such provision is made under an applicable industrial agreement</t>
  </si>
  <si>
    <t>Age of staff is calculated as at 30 June each year</t>
  </si>
  <si>
    <t>The category VPSG2 includes Graduate Recruits</t>
  </si>
  <si>
    <t>Table 3a Victorian Public Service on pay as at June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</si>
</sst>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4" xfId="0" applyBorder="1" applyAlignment="1">
      <alignment horizontal="right" wrapText="1"/>
    </xf>
    <xf numFmtId="164" fontId="0" fillId="0" borderId="5" xfId="0" applyNumberFormat="1" applyBorder="1"/>
    <xf numFmtId="3" fontId="0" fillId="0" borderId="0" xfId="0" applyNumberFormat="1"/>
    <xf numFmtId="0" fontId="0" fillId="0" borderId="7" xfId="0" applyBorder="1" applyAlignment="1">
      <alignment horizontal="right" wrapText="1"/>
    </xf>
    <xf numFmtId="0" fontId="0" fillId="0" borderId="8" xfId="0" applyBorder="1" applyAlignment="1">
      <alignment horizontal="right" wrapText="1"/>
    </xf>
    <xf numFmtId="0" fontId="0" fillId="0" borderId="8" xfId="0" applyBorder="1" applyAlignment="1">
      <alignment horizontal="right"/>
    </xf>
    <xf numFmtId="0" fontId="0" fillId="0" borderId="7" xfId="0" applyBorder="1" applyAlignment="1">
      <alignment horizontal="right"/>
    </xf>
    <xf numFmtId="0" fontId="1" fillId="0" borderId="9" xfId="0" applyFont="1" applyBorder="1"/>
    <xf numFmtId="0" fontId="0" fillId="0" borderId="8" xfId="0" applyBorder="1"/>
    <xf numFmtId="3" fontId="0" fillId="0" borderId="5" xfId="0" applyNumberFormat="1" applyBorder="1"/>
    <xf numFmtId="3" fontId="1" fillId="0" borderId="8" xfId="0" applyNumberFormat="1" applyFont="1" applyBorder="1"/>
    <xf numFmtId="164" fontId="1" fillId="0" borderId="8" xfId="0" applyNumberFormat="1" applyFont="1" applyFill="1" applyBorder="1"/>
    <xf numFmtId="164" fontId="1" fillId="0" borderId="8" xfId="0" applyNumberFormat="1" applyFont="1" applyBorder="1"/>
    <xf numFmtId="0" fontId="0" fillId="0" borderId="5" xfId="0" applyBorder="1"/>
    <xf numFmtId="0" fontId="0" fillId="0" borderId="0" xfId="0" applyFont="1"/>
    <xf numFmtId="164" fontId="0" fillId="0" borderId="0" xfId="0" applyNumberFormat="1" applyFill="1" applyBorder="1"/>
    <xf numFmtId="4" fontId="0" fillId="0" borderId="0" xfId="0" applyNumberFormat="1"/>
    <xf numFmtId="0" fontId="2" fillId="0" borderId="0" xfId="0" applyFont="1" applyAlignment="1"/>
    <xf numFmtId="0" fontId="0" fillId="0" borderId="0" xfId="0" applyAlignment="1"/>
    <xf numFmtId="164" fontId="0" fillId="0" borderId="0" xfId="0" applyNumberFormat="1" applyAlignment="1"/>
    <xf numFmtId="0" fontId="2" fillId="0" borderId="0" xfId="0" quotePrefix="1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abSelected="1" workbookViewId="0">
      <selection activeCell="A2" sqref="A2"/>
    </sheetView>
  </sheetViews>
  <sheetFormatPr defaultRowHeight="15" x14ac:dyDescent="0.25"/>
  <cols>
    <col min="1" max="1" width="31" customWidth="1"/>
    <col min="2" max="2" width="14.5703125" customWidth="1"/>
    <col min="4" max="4" width="12.28515625" customWidth="1"/>
    <col min="5" max="5" width="13" customWidth="1"/>
    <col min="7" max="7" width="12" customWidth="1"/>
  </cols>
  <sheetData>
    <row r="1" spans="1:13" x14ac:dyDescent="0.25">
      <c r="A1" s="1" t="s">
        <v>33</v>
      </c>
    </row>
    <row r="2" spans="1:13" x14ac:dyDescent="0.25">
      <c r="A2" s="1"/>
      <c r="B2" s="28">
        <v>2014</v>
      </c>
      <c r="C2" s="28"/>
      <c r="D2" s="29"/>
      <c r="E2" s="28">
        <v>2013</v>
      </c>
      <c r="F2" s="28"/>
      <c r="G2" s="28"/>
    </row>
    <row r="3" spans="1:13" ht="75" x14ac:dyDescent="0.25">
      <c r="B3" s="26" t="s">
        <v>4</v>
      </c>
      <c r="C3" s="27"/>
      <c r="D3" s="8" t="s">
        <v>1</v>
      </c>
      <c r="E3" s="26" t="s">
        <v>4</v>
      </c>
      <c r="F3" s="27"/>
      <c r="G3" s="5" t="s">
        <v>1</v>
      </c>
    </row>
    <row r="4" spans="1:13" ht="60" x14ac:dyDescent="0.25">
      <c r="B4" s="9" t="s">
        <v>2</v>
      </c>
      <c r="C4" s="10" t="s">
        <v>3</v>
      </c>
      <c r="D4" s="10" t="s">
        <v>3</v>
      </c>
      <c r="E4" s="9" t="s">
        <v>2</v>
      </c>
      <c r="F4" s="10" t="s">
        <v>3</v>
      </c>
      <c r="G4" s="11" t="s">
        <v>3</v>
      </c>
    </row>
    <row r="5" spans="1:13" x14ac:dyDescent="0.25">
      <c r="A5" s="12" t="s">
        <v>5</v>
      </c>
      <c r="B5" s="13"/>
      <c r="C5" s="13"/>
      <c r="D5" s="13"/>
      <c r="E5" s="13"/>
      <c r="F5" s="13"/>
      <c r="G5" s="6"/>
    </row>
    <row r="6" spans="1:13" x14ac:dyDescent="0.25">
      <c r="A6" t="s">
        <v>6</v>
      </c>
      <c r="B6" s="14">
        <v>612</v>
      </c>
      <c r="C6" s="6">
        <v>598.29999999999995</v>
      </c>
      <c r="D6" s="6">
        <v>23.9</v>
      </c>
      <c r="E6" s="14">
        <v>611</v>
      </c>
      <c r="F6" s="6">
        <v>598.90899999999999</v>
      </c>
      <c r="G6" s="6">
        <v>29.48</v>
      </c>
      <c r="I6" s="7"/>
      <c r="J6" s="7"/>
      <c r="K6" s="7"/>
      <c r="L6" s="7"/>
      <c r="M6" s="7"/>
    </row>
    <row r="7" spans="1:13" x14ac:dyDescent="0.25">
      <c r="A7" t="s">
        <v>7</v>
      </c>
      <c r="B7" s="14">
        <v>1862</v>
      </c>
      <c r="C7" s="6">
        <v>1617.5</v>
      </c>
      <c r="D7" s="6">
        <v>110.2</v>
      </c>
      <c r="E7" s="14">
        <v>1856</v>
      </c>
      <c r="F7" s="6">
        <v>1617.617</v>
      </c>
      <c r="G7" s="6">
        <v>80.349999999999994</v>
      </c>
      <c r="I7" s="7"/>
      <c r="J7" s="7"/>
    </row>
    <row r="8" spans="1:13" x14ac:dyDescent="0.25">
      <c r="A8" s="12" t="s">
        <v>0</v>
      </c>
      <c r="B8" s="15">
        <f>SUM(B6:B7)</f>
        <v>2474</v>
      </c>
      <c r="C8" s="16">
        <f t="shared" ref="C8:G8" si="0">SUM(C6:C7)</f>
        <v>2215.8000000000002</v>
      </c>
      <c r="D8" s="17">
        <f t="shared" si="0"/>
        <v>134.1</v>
      </c>
      <c r="E8" s="15">
        <f t="shared" si="0"/>
        <v>2467</v>
      </c>
      <c r="F8" s="17">
        <f t="shared" si="0"/>
        <v>2216.5259999999998</v>
      </c>
      <c r="G8" s="17">
        <f t="shared" si="0"/>
        <v>109.83</v>
      </c>
    </row>
    <row r="9" spans="1:13" x14ac:dyDescent="0.25">
      <c r="A9" s="1" t="s">
        <v>8</v>
      </c>
      <c r="B9" s="18"/>
      <c r="C9" s="6"/>
      <c r="D9" s="6"/>
      <c r="E9" s="18"/>
      <c r="F9" s="6"/>
      <c r="G9" s="6"/>
    </row>
    <row r="10" spans="1:13" x14ac:dyDescent="0.25">
      <c r="A10" s="19" t="s">
        <v>9</v>
      </c>
      <c r="B10" s="14">
        <v>24</v>
      </c>
      <c r="C10" s="6">
        <v>24</v>
      </c>
      <c r="D10" s="6">
        <v>12.6</v>
      </c>
      <c r="E10" s="14">
        <v>28</v>
      </c>
      <c r="F10" s="6">
        <v>27.9</v>
      </c>
      <c r="G10" s="6">
        <v>12.327999999999999</v>
      </c>
    </row>
    <row r="11" spans="1:13" x14ac:dyDescent="0.25">
      <c r="A11" s="19" t="s">
        <v>10</v>
      </c>
      <c r="B11" s="14">
        <v>440</v>
      </c>
      <c r="C11" s="6">
        <v>401.75</v>
      </c>
      <c r="D11" s="6">
        <v>57.8</v>
      </c>
      <c r="E11" s="14">
        <v>473</v>
      </c>
      <c r="F11" s="6">
        <v>432.75599999999997</v>
      </c>
      <c r="G11" s="6">
        <v>35.29</v>
      </c>
    </row>
    <row r="12" spans="1:13" x14ac:dyDescent="0.25">
      <c r="A12" s="19" t="s">
        <v>11</v>
      </c>
      <c r="B12" s="14">
        <v>594</v>
      </c>
      <c r="C12" s="6">
        <v>512.15</v>
      </c>
      <c r="D12" s="6">
        <v>23.5</v>
      </c>
      <c r="E12" s="14">
        <v>560</v>
      </c>
      <c r="F12" s="6">
        <v>483.64600000000002</v>
      </c>
      <c r="G12" s="6">
        <v>26.295999999999999</v>
      </c>
    </row>
    <row r="13" spans="1:13" x14ac:dyDescent="0.25">
      <c r="A13" s="19" t="s">
        <v>12</v>
      </c>
      <c r="B13" s="14">
        <v>714</v>
      </c>
      <c r="C13" s="6">
        <v>643.75</v>
      </c>
      <c r="D13" s="6">
        <v>20.100000000000001</v>
      </c>
      <c r="E13" s="14">
        <v>750</v>
      </c>
      <c r="F13" s="6">
        <v>676.16</v>
      </c>
      <c r="G13" s="6">
        <v>18.137</v>
      </c>
    </row>
    <row r="14" spans="1:13" x14ac:dyDescent="0.25">
      <c r="A14" s="19" t="s">
        <v>13</v>
      </c>
      <c r="B14" s="14">
        <v>634</v>
      </c>
      <c r="C14" s="6">
        <v>579.25</v>
      </c>
      <c r="D14" s="6">
        <v>15.3</v>
      </c>
      <c r="E14" s="14">
        <v>589</v>
      </c>
      <c r="F14" s="6">
        <v>544.35</v>
      </c>
      <c r="G14" s="6">
        <v>13.787000000000001</v>
      </c>
    </row>
    <row r="15" spans="1:13" x14ac:dyDescent="0.25">
      <c r="A15" s="19" t="s">
        <v>14</v>
      </c>
      <c r="B15" s="14">
        <v>68</v>
      </c>
      <c r="C15" s="6">
        <v>54.9</v>
      </c>
      <c r="D15" s="6">
        <v>4.8</v>
      </c>
      <c r="E15" s="14">
        <v>67</v>
      </c>
      <c r="F15" s="6">
        <v>51.713900000000002</v>
      </c>
      <c r="G15" s="6">
        <v>4.01</v>
      </c>
    </row>
    <row r="16" spans="1:13" x14ac:dyDescent="0.25">
      <c r="A16" s="12" t="s">
        <v>0</v>
      </c>
      <c r="B16" s="15">
        <f t="shared" ref="B16:G16" si="1">SUM(B10:B15)</f>
        <v>2474</v>
      </c>
      <c r="C16" s="17">
        <f t="shared" si="1"/>
        <v>2215.8000000000002</v>
      </c>
      <c r="D16" s="17">
        <f t="shared" si="1"/>
        <v>134.10000000000002</v>
      </c>
      <c r="E16" s="15">
        <f t="shared" si="1"/>
        <v>2467</v>
      </c>
      <c r="F16" s="17">
        <f>SUM(F10:F15)</f>
        <v>2216.5259000000001</v>
      </c>
      <c r="G16" s="17">
        <f t="shared" si="1"/>
        <v>109.848</v>
      </c>
      <c r="I16" s="2"/>
      <c r="J16" s="7"/>
      <c r="K16" s="2"/>
      <c r="L16" s="2"/>
    </row>
    <row r="17" spans="1:11" x14ac:dyDescent="0.25">
      <c r="A17" s="1" t="s">
        <v>15</v>
      </c>
      <c r="B17" s="14"/>
      <c r="C17" s="6"/>
      <c r="D17" s="6"/>
      <c r="E17" s="14"/>
      <c r="F17" s="6"/>
      <c r="G17" s="6"/>
    </row>
    <row r="18" spans="1:11" x14ac:dyDescent="0.25">
      <c r="A18" s="19" t="s">
        <v>16</v>
      </c>
      <c r="B18" s="14">
        <v>4</v>
      </c>
      <c r="C18" s="6">
        <v>3.8</v>
      </c>
      <c r="D18" s="6">
        <v>0</v>
      </c>
      <c r="E18" s="14">
        <v>5</v>
      </c>
      <c r="F18" s="6">
        <v>4.3</v>
      </c>
      <c r="G18" s="6">
        <v>0.68</v>
      </c>
      <c r="I18" s="20"/>
      <c r="J18" s="20"/>
      <c r="K18" s="21"/>
    </row>
    <row r="19" spans="1:11" x14ac:dyDescent="0.25">
      <c r="A19" s="19" t="s">
        <v>17</v>
      </c>
      <c r="B19" s="14">
        <v>107</v>
      </c>
      <c r="C19" s="6">
        <v>96.9</v>
      </c>
      <c r="D19" s="6">
        <v>14.6</v>
      </c>
      <c r="E19" s="14">
        <v>111</v>
      </c>
      <c r="F19" s="6">
        <v>101</v>
      </c>
      <c r="G19" s="6">
        <v>8.24</v>
      </c>
      <c r="I19" s="20"/>
      <c r="J19" s="20"/>
      <c r="K19" s="21"/>
    </row>
    <row r="20" spans="1:11" x14ac:dyDescent="0.25">
      <c r="A20" s="19" t="s">
        <v>18</v>
      </c>
      <c r="B20" s="14">
        <v>270</v>
      </c>
      <c r="C20" s="6">
        <v>250.2</v>
      </c>
      <c r="D20" s="6">
        <v>17.3</v>
      </c>
      <c r="E20" s="14">
        <v>265</v>
      </c>
      <c r="F20" s="6">
        <v>247.37</v>
      </c>
      <c r="G20" s="6">
        <v>19.13</v>
      </c>
      <c r="I20" s="20"/>
      <c r="J20" s="20"/>
      <c r="K20" s="21"/>
    </row>
    <row r="21" spans="1:11" x14ac:dyDescent="0.25">
      <c r="A21" s="19" t="s">
        <v>19</v>
      </c>
      <c r="B21" s="14">
        <v>329</v>
      </c>
      <c r="C21" s="6">
        <v>312.2</v>
      </c>
      <c r="D21" s="6">
        <v>30.95</v>
      </c>
      <c r="E21" s="14">
        <v>320</v>
      </c>
      <c r="F21" s="6">
        <v>305.94</v>
      </c>
      <c r="G21" s="6">
        <v>16.27</v>
      </c>
      <c r="I21" s="20"/>
      <c r="J21" s="20"/>
      <c r="K21" s="21"/>
    </row>
    <row r="22" spans="1:11" x14ac:dyDescent="0.25">
      <c r="A22" s="19" t="s">
        <v>20</v>
      </c>
      <c r="B22" s="14">
        <v>611</v>
      </c>
      <c r="C22" s="6">
        <v>576.95000000000005</v>
      </c>
      <c r="D22" s="6">
        <v>34.85</v>
      </c>
      <c r="E22" s="14">
        <v>584</v>
      </c>
      <c r="F22" s="6">
        <v>553.00699999999995</v>
      </c>
      <c r="G22" s="6">
        <v>28.95</v>
      </c>
      <c r="I22" s="20"/>
      <c r="J22" s="20"/>
      <c r="K22" s="21"/>
    </row>
    <row r="23" spans="1:11" x14ac:dyDescent="0.25">
      <c r="A23" s="19" t="s">
        <v>21</v>
      </c>
      <c r="B23" s="14">
        <v>298</v>
      </c>
      <c r="C23" s="6">
        <v>292.64999999999998</v>
      </c>
      <c r="D23" s="6">
        <v>7.5</v>
      </c>
      <c r="E23" s="14">
        <v>289</v>
      </c>
      <c r="F23" s="6">
        <v>284.48</v>
      </c>
      <c r="G23" s="6">
        <v>9.4499999999999993</v>
      </c>
      <c r="I23" s="20"/>
      <c r="J23" s="20"/>
      <c r="K23" s="21"/>
    </row>
    <row r="24" spans="1:11" x14ac:dyDescent="0.25">
      <c r="A24" s="19" t="s">
        <v>22</v>
      </c>
      <c r="B24" s="14">
        <v>12</v>
      </c>
      <c r="C24" s="6">
        <v>12</v>
      </c>
      <c r="D24" s="6">
        <v>1</v>
      </c>
      <c r="E24" s="14">
        <v>14</v>
      </c>
      <c r="F24" s="6">
        <v>14</v>
      </c>
      <c r="G24" s="6">
        <v>0</v>
      </c>
      <c r="I24" s="20"/>
      <c r="K24" s="21"/>
    </row>
    <row r="25" spans="1:11" x14ac:dyDescent="0.25">
      <c r="A25" s="19" t="s">
        <v>23</v>
      </c>
      <c r="B25" s="14">
        <v>81</v>
      </c>
      <c r="C25" s="6">
        <v>80.3</v>
      </c>
      <c r="D25" s="6">
        <v>0</v>
      </c>
      <c r="E25" s="14">
        <v>81</v>
      </c>
      <c r="F25" s="6">
        <v>80.7</v>
      </c>
      <c r="G25" s="6">
        <v>0</v>
      </c>
      <c r="I25" s="20"/>
      <c r="K25" s="21"/>
    </row>
    <row r="26" spans="1:11" x14ac:dyDescent="0.25">
      <c r="A26" s="19" t="s">
        <v>24</v>
      </c>
      <c r="B26" s="14">
        <v>518</v>
      </c>
      <c r="C26" s="6">
        <v>410.4</v>
      </c>
      <c r="D26" s="6">
        <v>12.4</v>
      </c>
      <c r="E26" s="14">
        <v>564</v>
      </c>
      <c r="F26" s="6">
        <v>452.31400000000002</v>
      </c>
      <c r="G26" s="6">
        <v>13.6</v>
      </c>
      <c r="I26" s="20"/>
      <c r="K26" s="21"/>
    </row>
    <row r="27" spans="1:11" x14ac:dyDescent="0.25">
      <c r="A27" s="19" t="s">
        <v>25</v>
      </c>
      <c r="B27" s="14">
        <v>240</v>
      </c>
      <c r="C27" s="6">
        <v>177.4</v>
      </c>
      <c r="D27" s="6">
        <v>15.5</v>
      </c>
      <c r="E27" s="14">
        <v>230</v>
      </c>
      <c r="F27" s="6">
        <v>170.40299999999999</v>
      </c>
      <c r="G27" s="6">
        <v>12.49</v>
      </c>
      <c r="I27" s="20"/>
      <c r="K27" s="21"/>
    </row>
    <row r="28" spans="1:11" x14ac:dyDescent="0.25">
      <c r="A28" s="19" t="s">
        <v>26</v>
      </c>
      <c r="B28" s="14">
        <v>4</v>
      </c>
      <c r="C28" s="6">
        <v>3</v>
      </c>
      <c r="D28" s="6">
        <v>0</v>
      </c>
      <c r="E28" s="14">
        <v>4</v>
      </c>
      <c r="F28" s="6">
        <v>3</v>
      </c>
      <c r="G28" s="6">
        <v>1</v>
      </c>
    </row>
    <row r="29" spans="1:11" x14ac:dyDescent="0.25">
      <c r="A29" s="12" t="s">
        <v>0</v>
      </c>
      <c r="B29" s="15">
        <f t="shared" ref="B29:G29" si="2">SUM(B18:B28)</f>
        <v>2474</v>
      </c>
      <c r="C29" s="17">
        <f t="shared" si="2"/>
        <v>2215.7999999999997</v>
      </c>
      <c r="D29" s="17">
        <f t="shared" si="2"/>
        <v>134.1</v>
      </c>
      <c r="E29" s="15">
        <f t="shared" si="2"/>
        <v>2467</v>
      </c>
      <c r="F29" s="17">
        <f t="shared" si="2"/>
        <v>2216.5140000000001</v>
      </c>
      <c r="G29" s="17">
        <f t="shared" si="2"/>
        <v>109.80999999999999</v>
      </c>
    </row>
    <row r="30" spans="1:11" x14ac:dyDescent="0.25">
      <c r="D30" s="2"/>
    </row>
    <row r="31" spans="1:11" x14ac:dyDescent="0.25">
      <c r="A31" s="22" t="s">
        <v>27</v>
      </c>
      <c r="B31" s="23"/>
      <c r="C31" s="23"/>
      <c r="D31" s="24"/>
      <c r="E31" s="23"/>
      <c r="F31" s="23"/>
      <c r="G31" s="24"/>
    </row>
    <row r="32" spans="1:11" x14ac:dyDescent="0.25">
      <c r="A32" s="3" t="s">
        <v>28</v>
      </c>
      <c r="B32" s="23"/>
      <c r="C32" s="23"/>
      <c r="D32" s="24"/>
      <c r="E32" s="23"/>
      <c r="F32" s="23"/>
      <c r="G32" s="24"/>
    </row>
    <row r="33" spans="1:8" x14ac:dyDescent="0.25">
      <c r="A33" s="25" t="s">
        <v>29</v>
      </c>
      <c r="B33" s="23"/>
      <c r="C33" s="23"/>
      <c r="D33" s="24"/>
      <c r="E33" s="23"/>
      <c r="F33" s="23"/>
      <c r="G33" s="24"/>
    </row>
    <row r="34" spans="1:8" ht="30" customHeight="1" x14ac:dyDescent="0.25">
      <c r="A34" s="30" t="s">
        <v>30</v>
      </c>
      <c r="B34" s="31"/>
      <c r="C34" s="31"/>
      <c r="D34" s="31"/>
      <c r="E34" s="31"/>
      <c r="F34" s="31"/>
      <c r="G34" s="31"/>
      <c r="H34" s="31"/>
    </row>
    <row r="35" spans="1:8" x14ac:dyDescent="0.25">
      <c r="A35" s="4" t="s">
        <v>31</v>
      </c>
      <c r="B35" s="23"/>
      <c r="C35" s="23"/>
      <c r="D35" s="24"/>
      <c r="E35" s="23"/>
      <c r="F35" s="23"/>
      <c r="G35" s="24"/>
    </row>
    <row r="36" spans="1:8" x14ac:dyDescent="0.25">
      <c r="A36" s="4" t="s">
        <v>32</v>
      </c>
      <c r="B36" s="23"/>
      <c r="C36" s="23"/>
      <c r="D36" s="24"/>
      <c r="E36" s="23"/>
      <c r="F36" s="23"/>
      <c r="G36" s="24"/>
    </row>
  </sheetData>
  <mergeCells count="5">
    <mergeCell ref="B2:D2"/>
    <mergeCell ref="E2:G2"/>
    <mergeCell ref="B3:C3"/>
    <mergeCell ref="E3:F3"/>
    <mergeCell ref="A34:H3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12" ma:contentTypeDescription="WebCM Documents Content Type" ma:contentTypeScope="" ma:versionID="e4139b3a0e7d3d8cb92e2992b6712403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df9e21a9d9be030ba6d9139b7d031c32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  <xsd:element ref="ns2:hyperlink" minOccurs="0"/>
                <xsd:element ref="ns2:hyperlink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description="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yperlink" ma:index="24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hyperlink2" ma:index="25" nillable="true" ma:displayName="hyperlink2" ma:format="Hyperlink" ma:internalName="hyperlink2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</TermName>
          <TermId xmlns="http://schemas.microsoft.com/office/infopath/2007/PartnerControls">f1e22bdf-3d18-4ee3-a232-8974cf02f396</TermId>
        </TermInfo>
      </Terms>
    </a319977fc8504e09982f090ae1d7c602>
    <TaxCatchAll xmlns="cb9114c1-daad-44dd-acad-30f4246641f2">
      <Value>107</Value>
      <Value>94</Value>
      <Value>93</Value>
    </TaxCatchAll>
    <DEECD_Expired xmlns="http://schemas.microsoft.com/sharepoint/v3">false</DEECD_Expired>
    <DEECD_Keywords xmlns="http://schemas.microsoft.com/sharepoint/v3">2013 VPS Staff, Payroll Information 2013, Education staff pay</DEECD_Keywords>
    <PublishingExpirationDate xmlns="http://schemas.microsoft.com/sharepoint/v3" xsi:nil="true"/>
    <DEECD_Description xmlns="http://schemas.microsoft.com/sharepoint/v3">VPS staff on pay by employment tenure, working arrangements, gender, age and classification as at June 2013 and 2014 </DEECD_Description>
    <b1688cb4a3a940449dc8286705012a4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General Public</TermName>
          <TermId xmlns="http://schemas.microsoft.com/office/infopath/2007/PartnerControls">ef488336-45f4-40cf-bd6f-84d3a45c44c0</TermId>
        </TermInfo>
      </Terms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  <hyperlink xmlns="76b566cd-adb9-46c2-964b-22eba181fd0b">
      <Url xsi:nil="true"/>
      <Description xsi:nil="true"/>
    </hyperlink>
    <hyperlink2 xmlns="76b566cd-adb9-46c2-964b-22eba181fd0b">
      <Url xsi:nil="true"/>
      <Description xsi:nil="true"/>
    </hyperlink2>
  </documentManagement>
</p:properties>
</file>

<file path=customXml/itemProps1.xml><?xml version="1.0" encoding="utf-8"?>
<ds:datastoreItem xmlns:ds="http://schemas.openxmlformats.org/officeDocument/2006/customXml" ds:itemID="{B90573DC-C344-4C0F-81EE-F0EDDB2369FE}"/>
</file>

<file path=customXml/itemProps2.xml><?xml version="1.0" encoding="utf-8"?>
<ds:datastoreItem xmlns:ds="http://schemas.openxmlformats.org/officeDocument/2006/customXml" ds:itemID="{AA0207B1-1C68-4149-90A5-4B84DE341A86}"/>
</file>

<file path=customXml/itemProps3.xml><?xml version="1.0" encoding="utf-8"?>
<ds:datastoreItem xmlns:ds="http://schemas.openxmlformats.org/officeDocument/2006/customXml" ds:itemID="{B7CF2104-A275-43A7-BE8F-24AA9DD71C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DEECD VPS staff on pay 2013-2014</dc:title>
  <dc:creator>Nieuwenhuizen, Max P</dc:creator>
  <cp:lastModifiedBy>Howell, Colleen M</cp:lastModifiedBy>
  <dcterms:created xsi:type="dcterms:W3CDTF">2014-10-20T23:03:06Z</dcterms:created>
  <dcterms:modified xsi:type="dcterms:W3CDTF">2014-10-22T04:34:32Z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107;#Report|f1e22bdf-3d18-4ee3-a232-8974cf02f396</vt:lpwstr>
  </property>
  <property fmtid="{D5CDD505-2E9C-101B-9397-08002B2CF9AE}" pid="5" name="DEECD_SubjectCategory">
    <vt:lpwstr/>
  </property>
  <property fmtid="{D5CDD505-2E9C-101B-9397-08002B2CF9AE}" pid="6" name="DEECD_Audience">
    <vt:lpwstr>93;#General Public|ef488336-45f4-40cf-bd6f-84d3a45c44c0</vt:lpwstr>
  </property>
</Properties>
</file>