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16.1" sheetId="1" r:id="rId1"/>
    <sheet name="Definitions" sheetId="2" r:id="rId2"/>
  </sheets>
  <definedNames>
    <definedName name="_xlnm._FilterDatabase" localSheetId="0" hidden="1">'16.1'!$A$1:$E$71</definedName>
  </definedNames>
  <calcPr calcId="145621"/>
</workbook>
</file>

<file path=xl/calcChain.xml><?xml version="1.0" encoding="utf-8"?>
<calcChain xmlns="http://schemas.openxmlformats.org/spreadsheetml/2006/main">
  <c r="E75" i="1" l="1"/>
  <c r="E74" i="1"/>
  <c r="E73" i="1"/>
  <c r="E72" i="1"/>
  <c r="E61" i="1" l="1"/>
  <c r="E47" i="1"/>
  <c r="E33" i="1"/>
  <c r="E19" i="1"/>
  <c r="E5" i="1"/>
  <c r="E60" i="1"/>
  <c r="E46" i="1"/>
  <c r="E32" i="1"/>
  <c r="E18" i="1"/>
  <c r="E4" i="1"/>
  <c r="E59" i="1"/>
  <c r="E45" i="1"/>
  <c r="E31" i="1"/>
  <c r="E17" i="1"/>
  <c r="E3" i="1"/>
  <c r="E58" i="1"/>
  <c r="E44" i="1"/>
  <c r="E30" i="1"/>
  <c r="E16" i="1"/>
  <c r="E2" i="1"/>
</calcChain>
</file>

<file path=xl/sharedStrings.xml><?xml version="1.0" encoding="utf-8"?>
<sst xmlns="http://schemas.openxmlformats.org/spreadsheetml/2006/main" count="163" uniqueCount="29">
  <si>
    <t>Term</t>
  </si>
  <si>
    <t>Definition</t>
  </si>
  <si>
    <t>Year</t>
  </si>
  <si>
    <t>The calendar year ending December 31</t>
  </si>
  <si>
    <t>Indicator</t>
  </si>
  <si>
    <t>Numerator</t>
  </si>
  <si>
    <t>Number of full time students in Years 11 and 12 in the reference year</t>
  </si>
  <si>
    <t xml:space="preserve">Demominator </t>
  </si>
  <si>
    <t>Number of full time students in Year 10 and Year 11 in the reference year - minus 2 years</t>
  </si>
  <si>
    <t>Data Custodian</t>
  </si>
  <si>
    <t>Department of Education and Early Childhood Development</t>
  </si>
  <si>
    <t>Description</t>
  </si>
  <si>
    <t>Denominator</t>
  </si>
  <si>
    <t>North-West Victoria</t>
  </si>
  <si>
    <t>North-East Victoria</t>
  </si>
  <si>
    <t>South-West Victoria</t>
  </si>
  <si>
    <t>South-East Victoria</t>
  </si>
  <si>
    <t>Unincorporated Victoria</t>
  </si>
  <si>
    <t>Unknown region in Victoria</t>
  </si>
  <si>
    <t>Victoria- Aboriginal</t>
  </si>
  <si>
    <t>Victoria- Non-Aboriginal</t>
  </si>
  <si>
    <t>Victoria- Female</t>
  </si>
  <si>
    <t>Victoria- Male</t>
  </si>
  <si>
    <t>Victoria- Catholic</t>
  </si>
  <si>
    <t>Victoria- Government</t>
  </si>
  <si>
    <t>Victoria- Independent</t>
  </si>
  <si>
    <t>Victoria</t>
  </si>
  <si>
    <t>NDP</t>
  </si>
  <si>
    <t>16.1 - Year 10-12 apparent retention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</si>
</sst>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0" fillId="0" borderId="0" xfId="0" applyFill="1"/>
    <xf numFmtId="165" fontId="0" fillId="0" borderId="0" xfId="1" applyNumberFormat="1" applyFont="1" applyFill="1" applyBorder="1"/>
    <xf numFmtId="164" fontId="0" fillId="0" borderId="0" xfId="2" applyNumberFormat="1" applyFont="1" applyFill="1"/>
    <xf numFmtId="0" fontId="1" fillId="0" borderId="0" xfId="0" applyFont="1" applyFill="1"/>
    <xf numFmtId="165" fontId="1" fillId="0" borderId="0" xfId="1" applyNumberFormat="1" applyFont="1" applyFill="1" applyBorder="1"/>
    <xf numFmtId="164" fontId="1" fillId="0" borderId="0" xfId="2" applyNumberFormat="1" applyFont="1" applyFill="1"/>
    <xf numFmtId="165" fontId="1" fillId="0" borderId="0" xfId="1" applyNumberFormat="1" applyFont="1" applyFill="1"/>
    <xf numFmtId="0" fontId="0" fillId="0" borderId="11" xfId="0" applyBorder="1"/>
    <xf numFmtId="0" fontId="0" fillId="0" borderId="11" xfId="0" applyBorder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>
      <pane ySplit="1" topLeftCell="A64" activePane="bottomLeft" state="frozen"/>
      <selection pane="bottomLeft" activeCell="B80" sqref="B80"/>
    </sheetView>
  </sheetViews>
  <sheetFormatPr defaultRowHeight="15" x14ac:dyDescent="0.25"/>
  <cols>
    <col min="2" max="2" width="42.5703125" customWidth="1"/>
    <col min="3" max="3" width="13.28515625" customWidth="1"/>
    <col min="4" max="4" width="13.85546875" customWidth="1"/>
    <col min="5" max="5" width="15.85546875" customWidth="1"/>
  </cols>
  <sheetData>
    <row r="1" spans="1:5" x14ac:dyDescent="0.25">
      <c r="A1" s="11" t="s">
        <v>2</v>
      </c>
      <c r="B1" s="11" t="s">
        <v>11</v>
      </c>
      <c r="C1" s="12" t="s">
        <v>5</v>
      </c>
      <c r="D1" s="12" t="s">
        <v>12</v>
      </c>
      <c r="E1" s="12" t="s">
        <v>4</v>
      </c>
    </row>
    <row r="2" spans="1:5" s="4" customFormat="1" x14ac:dyDescent="0.25">
      <c r="A2" s="4">
        <v>2008</v>
      </c>
      <c r="B2" s="4" t="s">
        <v>13</v>
      </c>
      <c r="C2" s="5">
        <v>10424.699999999995</v>
      </c>
      <c r="D2" s="5">
        <v>13160.8</v>
      </c>
      <c r="E2" s="6">
        <f>C2/D2</f>
        <v>0.79210230381131819</v>
      </c>
    </row>
    <row r="3" spans="1:5" s="4" customFormat="1" x14ac:dyDescent="0.25">
      <c r="A3" s="4">
        <v>2008</v>
      </c>
      <c r="B3" s="4" t="s">
        <v>14</v>
      </c>
      <c r="C3" s="5">
        <v>14653.199999999995</v>
      </c>
      <c r="D3" s="5">
        <v>17324.400000000005</v>
      </c>
      <c r="E3" s="6">
        <f>C3/D3</f>
        <v>0.84581284200318574</v>
      </c>
    </row>
    <row r="4" spans="1:5" s="4" customFormat="1" x14ac:dyDescent="0.25">
      <c r="A4" s="4">
        <v>2008</v>
      </c>
      <c r="B4" s="4" t="s">
        <v>15</v>
      </c>
      <c r="C4" s="5">
        <v>13730.199999999999</v>
      </c>
      <c r="D4" s="5">
        <v>16615.299999999996</v>
      </c>
      <c r="E4" s="6">
        <f>C4/D4</f>
        <v>0.82635883793852671</v>
      </c>
    </row>
    <row r="5" spans="1:5" s="4" customFormat="1" x14ac:dyDescent="0.25">
      <c r="A5" s="4">
        <v>2008</v>
      </c>
      <c r="B5" s="4" t="s">
        <v>16</v>
      </c>
      <c r="C5" s="5">
        <v>13917.799999999997</v>
      </c>
      <c r="D5" s="5">
        <v>17370.199999999997</v>
      </c>
      <c r="E5" s="6">
        <f>C5/D5</f>
        <v>0.80124581179261034</v>
      </c>
    </row>
    <row r="6" spans="1:5" s="4" customFormat="1" x14ac:dyDescent="0.25">
      <c r="A6" s="4">
        <v>2008</v>
      </c>
      <c r="B6" s="4" t="s">
        <v>17</v>
      </c>
      <c r="C6" s="4" t="s">
        <v>27</v>
      </c>
      <c r="D6" s="4" t="s">
        <v>27</v>
      </c>
      <c r="E6" s="4" t="s">
        <v>27</v>
      </c>
    </row>
    <row r="7" spans="1:5" s="4" customFormat="1" x14ac:dyDescent="0.25">
      <c r="A7" s="4">
        <v>2008</v>
      </c>
      <c r="B7" s="4" t="s">
        <v>18</v>
      </c>
      <c r="C7" s="4" t="s">
        <v>27</v>
      </c>
      <c r="D7" s="4" t="s">
        <v>27</v>
      </c>
      <c r="E7" s="4" t="s">
        <v>27</v>
      </c>
    </row>
    <row r="8" spans="1:5" s="4" customFormat="1" x14ac:dyDescent="0.25">
      <c r="A8" s="4">
        <v>2008</v>
      </c>
      <c r="B8" s="4" t="s">
        <v>19</v>
      </c>
      <c r="C8" s="4" t="s">
        <v>27</v>
      </c>
      <c r="D8" s="4" t="s">
        <v>27</v>
      </c>
      <c r="E8" s="4" t="s">
        <v>27</v>
      </c>
    </row>
    <row r="9" spans="1:5" s="4" customFormat="1" x14ac:dyDescent="0.25">
      <c r="A9" s="4">
        <v>2008</v>
      </c>
      <c r="B9" s="4" t="s">
        <v>20</v>
      </c>
      <c r="C9" s="4" t="s">
        <v>27</v>
      </c>
      <c r="D9" s="4" t="s">
        <v>27</v>
      </c>
      <c r="E9" s="4" t="s">
        <v>27</v>
      </c>
    </row>
    <row r="10" spans="1:5" s="4" customFormat="1" x14ac:dyDescent="0.25">
      <c r="A10" s="4">
        <v>2008</v>
      </c>
      <c r="B10" s="4" t="s">
        <v>21</v>
      </c>
      <c r="C10" s="5">
        <v>28214.400000000005</v>
      </c>
      <c r="D10" s="5">
        <v>32004.900000000009</v>
      </c>
      <c r="E10" s="6">
        <v>0.881565010357789</v>
      </c>
    </row>
    <row r="11" spans="1:5" s="4" customFormat="1" x14ac:dyDescent="0.25">
      <c r="A11" s="4">
        <v>2008</v>
      </c>
      <c r="B11" s="4" t="s">
        <v>22</v>
      </c>
      <c r="C11" s="5">
        <v>24511.500000000004</v>
      </c>
      <c r="D11" s="5">
        <v>32465.800000000003</v>
      </c>
      <c r="E11" s="6">
        <v>0.75499448650580003</v>
      </c>
    </row>
    <row r="12" spans="1:5" s="4" customFormat="1" x14ac:dyDescent="0.25">
      <c r="A12" s="4">
        <v>2008</v>
      </c>
      <c r="B12" s="4" t="s">
        <v>23</v>
      </c>
      <c r="C12" s="5">
        <v>12034.500000000002</v>
      </c>
      <c r="D12" s="5">
        <v>14402.9</v>
      </c>
      <c r="E12" s="6">
        <v>0.83556089398662781</v>
      </c>
    </row>
    <row r="13" spans="1:5" s="4" customFormat="1" x14ac:dyDescent="0.25">
      <c r="A13" s="4">
        <v>2008</v>
      </c>
      <c r="B13" s="4" t="s">
        <v>24</v>
      </c>
      <c r="C13" s="5">
        <v>28955.800000000017</v>
      </c>
      <c r="D13" s="5">
        <v>38285.500000000029</v>
      </c>
      <c r="E13" s="6">
        <v>0.75631244204725012</v>
      </c>
    </row>
    <row r="14" spans="1:5" s="4" customFormat="1" x14ac:dyDescent="0.25">
      <c r="A14" s="4">
        <v>2008</v>
      </c>
      <c r="B14" s="4" t="s">
        <v>25</v>
      </c>
      <c r="C14" s="5">
        <v>11735.599999999999</v>
      </c>
      <c r="D14" s="5">
        <v>11782.3</v>
      </c>
      <c r="E14" s="6">
        <v>0.99603642752263988</v>
      </c>
    </row>
    <row r="15" spans="1:5" s="4" customFormat="1" x14ac:dyDescent="0.25">
      <c r="A15" s="4">
        <v>2008</v>
      </c>
      <c r="B15" s="7" t="s">
        <v>26</v>
      </c>
      <c r="C15" s="8">
        <v>52725.899999999994</v>
      </c>
      <c r="D15" s="8">
        <v>64470.7</v>
      </c>
      <c r="E15" s="9">
        <v>0.81782732310956752</v>
      </c>
    </row>
    <row r="16" spans="1:5" s="4" customFormat="1" x14ac:dyDescent="0.25">
      <c r="A16" s="4">
        <v>2009</v>
      </c>
      <c r="B16" s="4" t="s">
        <v>13</v>
      </c>
      <c r="C16" s="5">
        <v>10405.999999999996</v>
      </c>
      <c r="D16" s="5">
        <v>13025.6</v>
      </c>
      <c r="E16" s="6">
        <f>C16/D16</f>
        <v>0.79888834295541056</v>
      </c>
    </row>
    <row r="17" spans="1:5" s="4" customFormat="1" x14ac:dyDescent="0.25">
      <c r="A17" s="4">
        <v>2009</v>
      </c>
      <c r="B17" s="4" t="s">
        <v>14</v>
      </c>
      <c r="C17" s="5">
        <v>14706.800000000003</v>
      </c>
      <c r="D17" s="5">
        <v>17006.900000000001</v>
      </c>
      <c r="E17" s="6">
        <f>C17/D17</f>
        <v>0.86475489360200875</v>
      </c>
    </row>
    <row r="18" spans="1:5" s="4" customFormat="1" x14ac:dyDescent="0.25">
      <c r="A18" s="4">
        <v>2009</v>
      </c>
      <c r="B18" s="4" t="s">
        <v>15</v>
      </c>
      <c r="C18" s="5">
        <v>13525.4</v>
      </c>
      <c r="D18" s="5">
        <v>16460.900000000001</v>
      </c>
      <c r="E18" s="6">
        <f>C18/D18</f>
        <v>0.82166831704220289</v>
      </c>
    </row>
    <row r="19" spans="1:5" s="4" customFormat="1" x14ac:dyDescent="0.25">
      <c r="A19" s="4">
        <v>2009</v>
      </c>
      <c r="B19" s="4" t="s">
        <v>16</v>
      </c>
      <c r="C19" s="5">
        <v>14042.299999999997</v>
      </c>
      <c r="D19" s="5">
        <v>17503.5</v>
      </c>
      <c r="E19" s="6">
        <f>C19/D19</f>
        <v>0.80225669151883894</v>
      </c>
    </row>
    <row r="20" spans="1:5" s="4" customFormat="1" x14ac:dyDescent="0.25">
      <c r="A20" s="4">
        <v>2009</v>
      </c>
      <c r="B20" s="4" t="s">
        <v>17</v>
      </c>
      <c r="C20" s="4" t="s">
        <v>27</v>
      </c>
      <c r="D20" s="4" t="s">
        <v>27</v>
      </c>
      <c r="E20" s="4" t="s">
        <v>27</v>
      </c>
    </row>
    <row r="21" spans="1:5" s="4" customFormat="1" x14ac:dyDescent="0.25">
      <c r="A21" s="4">
        <v>2009</v>
      </c>
      <c r="B21" s="4" t="s">
        <v>18</v>
      </c>
      <c r="C21" s="4" t="s">
        <v>27</v>
      </c>
      <c r="D21" s="4" t="s">
        <v>27</v>
      </c>
      <c r="E21" s="4" t="s">
        <v>27</v>
      </c>
    </row>
    <row r="22" spans="1:5" s="4" customFormat="1" x14ac:dyDescent="0.25">
      <c r="A22" s="4">
        <v>2009</v>
      </c>
      <c r="B22" s="4" t="s">
        <v>19</v>
      </c>
      <c r="C22" s="5">
        <v>252.60000000000002</v>
      </c>
      <c r="D22" s="5">
        <v>497.4</v>
      </c>
      <c r="E22" s="6">
        <v>0.50784077201447531</v>
      </c>
    </row>
    <row r="23" spans="1:5" s="4" customFormat="1" x14ac:dyDescent="0.25">
      <c r="A23" s="4">
        <v>2009</v>
      </c>
      <c r="B23" s="4" t="s">
        <v>20</v>
      </c>
      <c r="C23" s="5">
        <v>52427.900000000023</v>
      </c>
      <c r="D23" s="5">
        <v>63499.500000000015</v>
      </c>
      <c r="E23" s="6">
        <v>0.8256427215962332</v>
      </c>
    </row>
    <row r="24" spans="1:5" s="4" customFormat="1" x14ac:dyDescent="0.25">
      <c r="A24" s="4">
        <v>2009</v>
      </c>
      <c r="B24" s="4" t="s">
        <v>21</v>
      </c>
      <c r="C24" s="5">
        <v>27606.800000000007</v>
      </c>
      <c r="D24" s="5">
        <v>31465.000000000004</v>
      </c>
      <c r="E24" s="6">
        <v>0.87738121722548879</v>
      </c>
    </row>
    <row r="25" spans="1:5" s="4" customFormat="1" x14ac:dyDescent="0.25">
      <c r="A25" s="4">
        <v>2009</v>
      </c>
      <c r="B25" s="4" t="s">
        <v>22</v>
      </c>
      <c r="C25" s="5">
        <v>25073.699999999993</v>
      </c>
      <c r="D25" s="5">
        <v>32531.899999999994</v>
      </c>
      <c r="E25" s="6">
        <v>0.77074194867191892</v>
      </c>
    </row>
    <row r="26" spans="1:5" s="4" customFormat="1" x14ac:dyDescent="0.25">
      <c r="A26" s="4">
        <v>2009</v>
      </c>
      <c r="B26" s="4" t="s">
        <v>23</v>
      </c>
      <c r="C26" s="5">
        <v>11889.800000000001</v>
      </c>
      <c r="D26" s="5">
        <v>14252.800000000001</v>
      </c>
      <c r="E26" s="6">
        <v>0.83420801526717558</v>
      </c>
    </row>
    <row r="27" spans="1:5" s="4" customFormat="1" x14ac:dyDescent="0.25">
      <c r="A27" s="4">
        <v>2009</v>
      </c>
      <c r="B27" s="4" t="s">
        <v>24</v>
      </c>
      <c r="C27" s="5">
        <v>29221.000000000004</v>
      </c>
      <c r="D27" s="5">
        <v>37816.80000000001</v>
      </c>
      <c r="E27" s="6">
        <v>0.77269890630619198</v>
      </c>
    </row>
    <row r="28" spans="1:5" s="4" customFormat="1" x14ac:dyDescent="0.25">
      <c r="A28" s="4">
        <v>2009</v>
      </c>
      <c r="B28" s="4" t="s">
        <v>25</v>
      </c>
      <c r="C28" s="5">
        <v>11569.7</v>
      </c>
      <c r="D28" s="5">
        <v>11927.3</v>
      </c>
      <c r="E28" s="6">
        <v>0.97001836123850327</v>
      </c>
    </row>
    <row r="29" spans="1:5" s="4" customFormat="1" x14ac:dyDescent="0.25">
      <c r="A29" s="7">
        <v>2009</v>
      </c>
      <c r="B29" s="7" t="s">
        <v>26</v>
      </c>
      <c r="C29" s="8">
        <v>52680.5</v>
      </c>
      <c r="D29" s="10">
        <v>63996.9</v>
      </c>
      <c r="E29" s="9">
        <v>0.82317268492692608</v>
      </c>
    </row>
    <row r="30" spans="1:5" s="4" customFormat="1" x14ac:dyDescent="0.25">
      <c r="A30" s="4">
        <v>2010</v>
      </c>
      <c r="B30" s="4" t="s">
        <v>13</v>
      </c>
      <c r="C30" s="5">
        <v>10735.6</v>
      </c>
      <c r="D30" s="5">
        <v>13023.199999999997</v>
      </c>
      <c r="E30" s="6">
        <f>C30/D30</f>
        <v>0.82434424718963106</v>
      </c>
    </row>
    <row r="31" spans="1:5" s="4" customFormat="1" x14ac:dyDescent="0.25">
      <c r="A31" s="4">
        <v>2010</v>
      </c>
      <c r="B31" s="4" t="s">
        <v>14</v>
      </c>
      <c r="C31" s="5">
        <v>15253.4</v>
      </c>
      <c r="D31" s="5">
        <v>17614.7</v>
      </c>
      <c r="E31" s="6">
        <f>C31/D31</f>
        <v>0.86594719183409308</v>
      </c>
    </row>
    <row r="32" spans="1:5" s="4" customFormat="1" x14ac:dyDescent="0.25">
      <c r="A32" s="4">
        <v>2010</v>
      </c>
      <c r="B32" s="4" t="s">
        <v>15</v>
      </c>
      <c r="C32" s="5">
        <v>14108.999999999998</v>
      </c>
      <c r="D32" s="5">
        <v>17125.899999999998</v>
      </c>
      <c r="E32" s="6">
        <f>C32/D32</f>
        <v>0.82383991498257025</v>
      </c>
    </row>
    <row r="33" spans="1:5" s="4" customFormat="1" x14ac:dyDescent="0.25">
      <c r="A33" s="4">
        <v>2010</v>
      </c>
      <c r="B33" s="4" t="s">
        <v>16</v>
      </c>
      <c r="C33" s="5">
        <v>14473.300000000001</v>
      </c>
      <c r="D33" s="5">
        <v>17790.900000000001</v>
      </c>
      <c r="E33" s="6">
        <f>C33/D33</f>
        <v>0.81352264359869375</v>
      </c>
    </row>
    <row r="34" spans="1:5" s="4" customFormat="1" x14ac:dyDescent="0.25">
      <c r="A34" s="4">
        <v>2010</v>
      </c>
      <c r="B34" s="4" t="s">
        <v>17</v>
      </c>
      <c r="C34" s="4" t="s">
        <v>27</v>
      </c>
      <c r="D34" s="4" t="s">
        <v>27</v>
      </c>
      <c r="E34" s="4" t="s">
        <v>27</v>
      </c>
    </row>
    <row r="35" spans="1:5" s="4" customFormat="1" x14ac:dyDescent="0.25">
      <c r="A35" s="4">
        <v>2010</v>
      </c>
      <c r="B35" s="4" t="s">
        <v>18</v>
      </c>
      <c r="C35" s="4" t="s">
        <v>27</v>
      </c>
      <c r="D35" s="4" t="s">
        <v>27</v>
      </c>
      <c r="E35" s="4" t="s">
        <v>27</v>
      </c>
    </row>
    <row r="36" spans="1:5" s="4" customFormat="1" x14ac:dyDescent="0.25">
      <c r="A36" s="4">
        <v>2010</v>
      </c>
      <c r="B36" s="4" t="s">
        <v>19</v>
      </c>
      <c r="C36" s="5">
        <v>288.39999999999998</v>
      </c>
      <c r="D36" s="5">
        <v>557.79999999999995</v>
      </c>
      <c r="E36" s="6">
        <v>0.51703119397633557</v>
      </c>
    </row>
    <row r="37" spans="1:5" s="4" customFormat="1" x14ac:dyDescent="0.25">
      <c r="A37" s="4">
        <v>2010</v>
      </c>
      <c r="B37" s="4" t="s">
        <v>20</v>
      </c>
      <c r="C37" s="5">
        <v>54282.900000000016</v>
      </c>
      <c r="D37" s="5">
        <v>64996.900000000009</v>
      </c>
      <c r="E37" s="6">
        <v>0.83516136923453288</v>
      </c>
    </row>
    <row r="38" spans="1:5" s="4" customFormat="1" x14ac:dyDescent="0.25">
      <c r="A38" s="4">
        <v>2010</v>
      </c>
      <c r="B38" s="4" t="s">
        <v>21</v>
      </c>
      <c r="C38" s="5">
        <v>29011.199999999993</v>
      </c>
      <c r="D38" s="5">
        <v>32799.5</v>
      </c>
      <c r="E38" s="6">
        <v>0.88450128812939199</v>
      </c>
    </row>
    <row r="39" spans="1:5" s="4" customFormat="1" x14ac:dyDescent="0.25">
      <c r="A39" s="4">
        <v>2010</v>
      </c>
      <c r="B39" s="4" t="s">
        <v>22</v>
      </c>
      <c r="C39" s="5">
        <v>25560.100000000006</v>
      </c>
      <c r="D39" s="5">
        <v>32755.200000000008</v>
      </c>
      <c r="E39" s="6">
        <v>0.78033716783899965</v>
      </c>
    </row>
    <row r="40" spans="1:5" s="4" customFormat="1" x14ac:dyDescent="0.25">
      <c r="A40" s="4">
        <v>2010</v>
      </c>
      <c r="B40" s="4" t="s">
        <v>23</v>
      </c>
      <c r="C40" s="5">
        <v>12333.500000000004</v>
      </c>
      <c r="D40" s="5">
        <v>14666.1</v>
      </c>
      <c r="E40" s="6">
        <v>0.84095294590927394</v>
      </c>
    </row>
    <row r="41" spans="1:5" s="4" customFormat="1" x14ac:dyDescent="0.25">
      <c r="A41" s="4">
        <v>2010</v>
      </c>
      <c r="B41" s="4" t="s">
        <v>24</v>
      </c>
      <c r="C41" s="5">
        <v>30417.300000000021</v>
      </c>
      <c r="D41" s="5">
        <v>38606.300000000003</v>
      </c>
      <c r="E41" s="6">
        <v>0.78788436084266089</v>
      </c>
    </row>
    <row r="42" spans="1:5" s="4" customFormat="1" x14ac:dyDescent="0.25">
      <c r="A42" s="4">
        <v>2010</v>
      </c>
      <c r="B42" s="4" t="s">
        <v>25</v>
      </c>
      <c r="C42" s="5">
        <v>11820.499999999998</v>
      </c>
      <c r="D42" s="5">
        <v>12282.300000000001</v>
      </c>
      <c r="E42" s="6">
        <v>0.96240117893228438</v>
      </c>
    </row>
    <row r="43" spans="1:5" s="4" customFormat="1" x14ac:dyDescent="0.25">
      <c r="A43" s="7">
        <v>2010</v>
      </c>
      <c r="B43" s="7" t="s">
        <v>26</v>
      </c>
      <c r="C43" s="10">
        <v>54571.3</v>
      </c>
      <c r="D43" s="10">
        <v>65554.700000000012</v>
      </c>
      <c r="E43" s="9">
        <v>0.83245442355773103</v>
      </c>
    </row>
    <row r="44" spans="1:5" s="4" customFormat="1" x14ac:dyDescent="0.25">
      <c r="A44" s="4">
        <v>2011</v>
      </c>
      <c r="B44" s="4" t="s">
        <v>13</v>
      </c>
      <c r="C44" s="5">
        <v>10947.399999999998</v>
      </c>
      <c r="D44" s="5">
        <v>13139</v>
      </c>
      <c r="E44" s="6">
        <f>C44/D44</f>
        <v>0.83319887358246425</v>
      </c>
    </row>
    <row r="45" spans="1:5" s="4" customFormat="1" x14ac:dyDescent="0.25">
      <c r="A45" s="4">
        <v>2011</v>
      </c>
      <c r="B45" s="4" t="s">
        <v>14</v>
      </c>
      <c r="C45" s="5">
        <v>14940.2</v>
      </c>
      <c r="D45" s="5">
        <v>17318.899999999998</v>
      </c>
      <c r="E45" s="6">
        <f>C45/D45</f>
        <v>0.86265293985183833</v>
      </c>
    </row>
    <row r="46" spans="1:5" s="4" customFormat="1" x14ac:dyDescent="0.25">
      <c r="A46" s="4">
        <v>2011</v>
      </c>
      <c r="B46" s="4" t="s">
        <v>15</v>
      </c>
      <c r="C46" s="5">
        <v>14182.3</v>
      </c>
      <c r="D46" s="5">
        <v>17417.3</v>
      </c>
      <c r="E46" s="6">
        <f>C46/D46</f>
        <v>0.8142651272011161</v>
      </c>
    </row>
    <row r="47" spans="1:5" s="4" customFormat="1" x14ac:dyDescent="0.25">
      <c r="A47" s="4">
        <v>2011</v>
      </c>
      <c r="B47" s="4" t="s">
        <v>16</v>
      </c>
      <c r="C47" s="5">
        <v>14877.000000000004</v>
      </c>
      <c r="D47" s="5">
        <v>18359.200000000004</v>
      </c>
      <c r="E47" s="6">
        <f>C47/D47</f>
        <v>0.81032942611878511</v>
      </c>
    </row>
    <row r="48" spans="1:5" s="4" customFormat="1" x14ac:dyDescent="0.25">
      <c r="A48" s="4">
        <v>2011</v>
      </c>
      <c r="B48" s="4" t="s">
        <v>17</v>
      </c>
      <c r="C48" s="4" t="s">
        <v>27</v>
      </c>
      <c r="D48" s="4" t="s">
        <v>27</v>
      </c>
      <c r="E48" s="4" t="s">
        <v>27</v>
      </c>
    </row>
    <row r="49" spans="1:5" s="4" customFormat="1" x14ac:dyDescent="0.25">
      <c r="A49" s="4">
        <v>2011</v>
      </c>
      <c r="B49" s="4" t="s">
        <v>18</v>
      </c>
      <c r="C49" s="4" t="s">
        <v>27</v>
      </c>
      <c r="D49" s="4" t="s">
        <v>27</v>
      </c>
      <c r="E49" s="4" t="s">
        <v>27</v>
      </c>
    </row>
    <row r="50" spans="1:5" s="4" customFormat="1" x14ac:dyDescent="0.25">
      <c r="A50" s="4">
        <v>2011</v>
      </c>
      <c r="B50" s="4" t="s">
        <v>19</v>
      </c>
      <c r="C50" s="5">
        <v>338.7</v>
      </c>
      <c r="D50" s="5">
        <v>576.40000000000009</v>
      </c>
      <c r="E50" s="6">
        <v>0.58761276891047876</v>
      </c>
    </row>
    <row r="51" spans="1:5" s="4" customFormat="1" x14ac:dyDescent="0.25">
      <c r="A51" s="4">
        <v>2011</v>
      </c>
      <c r="B51" s="4" t="s">
        <v>20</v>
      </c>
      <c r="C51" s="5">
        <v>54608.200000000026</v>
      </c>
      <c r="D51" s="5">
        <v>65658.000000000029</v>
      </c>
      <c r="E51" s="6">
        <v>0.83170672271467305</v>
      </c>
    </row>
    <row r="52" spans="1:5" s="4" customFormat="1" x14ac:dyDescent="0.25">
      <c r="A52" s="4">
        <v>2011</v>
      </c>
      <c r="B52" s="4" t="s">
        <v>21</v>
      </c>
      <c r="C52" s="5">
        <v>28774.200000000004</v>
      </c>
      <c r="D52" s="5">
        <v>32744.300000000003</v>
      </c>
      <c r="E52" s="6">
        <v>0.87875447024367603</v>
      </c>
    </row>
    <row r="53" spans="1:5" s="4" customFormat="1" x14ac:dyDescent="0.25">
      <c r="A53" s="4">
        <v>2011</v>
      </c>
      <c r="B53" s="4" t="s">
        <v>22</v>
      </c>
      <c r="C53" s="5">
        <v>26172.699999999986</v>
      </c>
      <c r="D53" s="5">
        <v>33490.1</v>
      </c>
      <c r="E53" s="6">
        <v>0.78150557926073638</v>
      </c>
    </row>
    <row r="54" spans="1:5" s="4" customFormat="1" x14ac:dyDescent="0.25">
      <c r="A54" s="4">
        <v>2011</v>
      </c>
      <c r="B54" s="4" t="s">
        <v>23</v>
      </c>
      <c r="C54" s="5">
        <v>12455.5</v>
      </c>
      <c r="D54" s="5">
        <v>14765.3</v>
      </c>
      <c r="E54" s="6">
        <v>0.84356565731817157</v>
      </c>
    </row>
    <row r="55" spans="1:5" s="4" customFormat="1" x14ac:dyDescent="0.25">
      <c r="A55" s="4">
        <v>2011</v>
      </c>
      <c r="B55" s="4" t="s">
        <v>24</v>
      </c>
      <c r="C55" s="5">
        <v>30729.800000000007</v>
      </c>
      <c r="D55" s="5">
        <v>39045.800000000003</v>
      </c>
      <c r="E55" s="6">
        <v>0.78701934651102046</v>
      </c>
    </row>
    <row r="56" spans="1:5" s="4" customFormat="1" x14ac:dyDescent="0.25">
      <c r="A56" s="4">
        <v>2011</v>
      </c>
      <c r="B56" s="4" t="s">
        <v>25</v>
      </c>
      <c r="C56" s="5">
        <v>11761.600000000002</v>
      </c>
      <c r="D56" s="5">
        <v>12423.3</v>
      </c>
      <c r="E56" s="6">
        <v>0.94673717933238377</v>
      </c>
    </row>
    <row r="57" spans="1:5" s="4" customFormat="1" x14ac:dyDescent="0.25">
      <c r="A57" s="7">
        <v>2011</v>
      </c>
      <c r="B57" s="7" t="s">
        <v>26</v>
      </c>
      <c r="C57" s="10">
        <v>54946.9</v>
      </c>
      <c r="D57" s="10">
        <v>66234.400000000009</v>
      </c>
      <c r="E57" s="9">
        <v>0.82958251301438513</v>
      </c>
    </row>
    <row r="58" spans="1:5" s="4" customFormat="1" x14ac:dyDescent="0.25">
      <c r="A58" s="4">
        <v>2012</v>
      </c>
      <c r="B58" s="4" t="s">
        <v>13</v>
      </c>
      <c r="C58" s="5">
        <v>11035.499999999998</v>
      </c>
      <c r="D58" s="5">
        <v>13236.699999999999</v>
      </c>
      <c r="E58" s="6">
        <f>C58/D58</f>
        <v>0.83370477535941734</v>
      </c>
    </row>
    <row r="59" spans="1:5" s="4" customFormat="1" x14ac:dyDescent="0.25">
      <c r="A59" s="4">
        <v>2012</v>
      </c>
      <c r="B59" s="4" t="s">
        <v>14</v>
      </c>
      <c r="C59" s="5">
        <v>15084.400000000003</v>
      </c>
      <c r="D59" s="5">
        <v>17728.2</v>
      </c>
      <c r="E59" s="6">
        <f>C59/D59</f>
        <v>0.85087036472963995</v>
      </c>
    </row>
    <row r="60" spans="1:5" s="4" customFormat="1" x14ac:dyDescent="0.25">
      <c r="A60" s="4">
        <v>2012</v>
      </c>
      <c r="B60" s="4" t="s">
        <v>15</v>
      </c>
      <c r="C60" s="5">
        <v>14178.300000000001</v>
      </c>
      <c r="D60" s="5">
        <v>17627</v>
      </c>
      <c r="E60" s="6">
        <f>C60/D60</f>
        <v>0.80435127928745676</v>
      </c>
    </row>
    <row r="61" spans="1:5" s="4" customFormat="1" x14ac:dyDescent="0.25">
      <c r="A61" s="4">
        <v>2012</v>
      </c>
      <c r="B61" s="4" t="s">
        <v>16</v>
      </c>
      <c r="C61" s="5">
        <v>14725.900000000003</v>
      </c>
      <c r="D61" s="5">
        <v>18468.599999999999</v>
      </c>
      <c r="E61" s="6">
        <f>C61/D61</f>
        <v>0.79734793108302759</v>
      </c>
    </row>
    <row r="62" spans="1:5" s="4" customFormat="1" x14ac:dyDescent="0.25">
      <c r="A62" s="4">
        <v>2012</v>
      </c>
      <c r="B62" s="4" t="s">
        <v>17</v>
      </c>
      <c r="C62" s="4" t="s">
        <v>27</v>
      </c>
      <c r="D62" s="4" t="s">
        <v>27</v>
      </c>
      <c r="E62" s="4" t="s">
        <v>27</v>
      </c>
    </row>
    <row r="63" spans="1:5" s="4" customFormat="1" x14ac:dyDescent="0.25">
      <c r="A63" s="4">
        <v>2012</v>
      </c>
      <c r="B63" s="4" t="s">
        <v>18</v>
      </c>
      <c r="C63" s="4" t="s">
        <v>27</v>
      </c>
      <c r="D63" s="4" t="s">
        <v>27</v>
      </c>
      <c r="E63" s="4" t="s">
        <v>27</v>
      </c>
    </row>
    <row r="64" spans="1:5" s="4" customFormat="1" x14ac:dyDescent="0.25">
      <c r="A64" s="4">
        <v>2012</v>
      </c>
      <c r="B64" s="4" t="s">
        <v>19</v>
      </c>
      <c r="C64" s="5">
        <v>380.70000000000005</v>
      </c>
      <c r="D64" s="5">
        <v>671.5</v>
      </c>
      <c r="E64" s="6">
        <v>0.56693968726731203</v>
      </c>
    </row>
    <row r="65" spans="1:5" s="4" customFormat="1" x14ac:dyDescent="0.25">
      <c r="A65" s="4">
        <v>2012</v>
      </c>
      <c r="B65" s="4" t="s">
        <v>20</v>
      </c>
      <c r="C65" s="5">
        <v>54643.399999999994</v>
      </c>
      <c r="D65" s="5">
        <v>66389.000000000044</v>
      </c>
      <c r="E65" s="6">
        <v>0.82307912455376586</v>
      </c>
    </row>
    <row r="66" spans="1:5" s="4" customFormat="1" x14ac:dyDescent="0.25">
      <c r="A66" s="4">
        <v>2012</v>
      </c>
      <c r="B66" s="4" t="s">
        <v>21</v>
      </c>
      <c r="C66" s="5">
        <v>28771.799999999996</v>
      </c>
      <c r="D66" s="5">
        <v>33007.300000000003</v>
      </c>
      <c r="E66" s="6">
        <v>0.87167990111278393</v>
      </c>
    </row>
    <row r="67" spans="1:5" s="4" customFormat="1" x14ac:dyDescent="0.25">
      <c r="A67" s="4">
        <v>2012</v>
      </c>
      <c r="B67" s="4" t="s">
        <v>22</v>
      </c>
      <c r="C67" s="5">
        <v>26252.3</v>
      </c>
      <c r="D67" s="5">
        <v>34053.200000000012</v>
      </c>
      <c r="E67" s="6">
        <v>0.77092020720519605</v>
      </c>
    </row>
    <row r="68" spans="1:5" s="4" customFormat="1" x14ac:dyDescent="0.25">
      <c r="A68" s="4">
        <v>2012</v>
      </c>
      <c r="B68" s="4" t="s">
        <v>23</v>
      </c>
      <c r="C68" s="5">
        <v>12826.700000000003</v>
      </c>
      <c r="D68" s="5">
        <v>14886.000000000002</v>
      </c>
      <c r="E68" s="6">
        <v>0.86166196426172248</v>
      </c>
    </row>
    <row r="69" spans="1:5" s="4" customFormat="1" x14ac:dyDescent="0.25">
      <c r="A69" s="4">
        <v>2012</v>
      </c>
      <c r="B69" s="4" t="s">
        <v>24</v>
      </c>
      <c r="C69" s="5">
        <v>30551.599999999999</v>
      </c>
      <c r="D69" s="5">
        <v>39590.200000000019</v>
      </c>
      <c r="E69" s="6">
        <v>0.77169602578415897</v>
      </c>
    </row>
    <row r="70" spans="1:5" s="4" customFormat="1" x14ac:dyDescent="0.25">
      <c r="A70" s="4">
        <v>2012</v>
      </c>
      <c r="B70" s="4" t="s">
        <v>25</v>
      </c>
      <c r="C70" s="5">
        <v>11645.800000000001</v>
      </c>
      <c r="D70" s="5">
        <v>12584.300000000001</v>
      </c>
      <c r="E70" s="6">
        <v>0.92542294764110833</v>
      </c>
    </row>
    <row r="71" spans="1:5" s="4" customFormat="1" x14ac:dyDescent="0.25">
      <c r="A71" s="7">
        <v>2012</v>
      </c>
      <c r="B71" s="7" t="s">
        <v>26</v>
      </c>
      <c r="C71" s="8">
        <v>55024.1</v>
      </c>
      <c r="D71" s="10">
        <v>67060.499999999985</v>
      </c>
      <c r="E71" s="9">
        <v>0.82051431170361111</v>
      </c>
    </row>
    <row r="72" spans="1:5" x14ac:dyDescent="0.25">
      <c r="A72" s="4">
        <v>2013</v>
      </c>
      <c r="B72" s="4" t="s">
        <v>13</v>
      </c>
      <c r="C72" s="5">
        <v>11119.7</v>
      </c>
      <c r="D72" s="5">
        <v>13027.2</v>
      </c>
      <c r="E72" s="6">
        <f>C72/D72</f>
        <v>0.85357559567673791</v>
      </c>
    </row>
    <row r="73" spans="1:5" x14ac:dyDescent="0.25">
      <c r="A73" s="4">
        <v>2013</v>
      </c>
      <c r="B73" s="4" t="s">
        <v>14</v>
      </c>
      <c r="C73" s="5">
        <v>15193.3</v>
      </c>
      <c r="D73" s="5">
        <v>17419.7</v>
      </c>
      <c r="E73" s="6">
        <f>C73/D73</f>
        <v>0.87219068066614225</v>
      </c>
    </row>
    <row r="74" spans="1:5" x14ac:dyDescent="0.25">
      <c r="A74" s="4">
        <v>2013</v>
      </c>
      <c r="B74" s="4" t="s">
        <v>15</v>
      </c>
      <c r="C74" s="5">
        <v>14270.3</v>
      </c>
      <c r="D74" s="5">
        <v>17481.5</v>
      </c>
      <c r="E74" s="6">
        <f>C74/D74</f>
        <v>0.81630866916454536</v>
      </c>
    </row>
    <row r="75" spans="1:5" x14ac:dyDescent="0.25">
      <c r="A75" s="4">
        <v>2013</v>
      </c>
      <c r="B75" s="4" t="s">
        <v>16</v>
      </c>
      <c r="C75" s="5">
        <v>15217.2</v>
      </c>
      <c r="D75" s="5">
        <v>18212.400000000001</v>
      </c>
      <c r="E75" s="6">
        <f>C75/D75</f>
        <v>0.83554062067602286</v>
      </c>
    </row>
    <row r="76" spans="1:5" x14ac:dyDescent="0.25">
      <c r="A76" s="4">
        <v>2013</v>
      </c>
      <c r="B76" s="4" t="s">
        <v>17</v>
      </c>
      <c r="C76" s="4" t="s">
        <v>27</v>
      </c>
      <c r="D76" s="4" t="s">
        <v>27</v>
      </c>
      <c r="E76" s="4" t="s">
        <v>27</v>
      </c>
    </row>
    <row r="77" spans="1:5" x14ac:dyDescent="0.25">
      <c r="A77" s="4">
        <v>2013</v>
      </c>
      <c r="B77" s="4" t="s">
        <v>18</v>
      </c>
      <c r="C77" s="4" t="s">
        <v>27</v>
      </c>
      <c r="D77" s="4" t="s">
        <v>27</v>
      </c>
      <c r="E77" s="4" t="s">
        <v>27</v>
      </c>
    </row>
    <row r="78" spans="1:5" x14ac:dyDescent="0.25">
      <c r="A78" s="4">
        <v>2013</v>
      </c>
      <c r="B78" s="4" t="s">
        <v>19</v>
      </c>
      <c r="C78" s="5">
        <v>391.2</v>
      </c>
      <c r="D78" s="5">
        <v>675.6</v>
      </c>
      <c r="E78" s="6">
        <v>0.57904</v>
      </c>
    </row>
    <row r="79" spans="1:5" x14ac:dyDescent="0.25">
      <c r="A79" s="4">
        <v>2013</v>
      </c>
      <c r="B79" s="4" t="s">
        <v>20</v>
      </c>
      <c r="C79" s="5">
        <v>55409.3</v>
      </c>
      <c r="D79" s="5">
        <v>65465.2</v>
      </c>
      <c r="E79" s="6">
        <v>0.84639299999999995</v>
      </c>
    </row>
    <row r="80" spans="1:5" x14ac:dyDescent="0.25">
      <c r="A80" s="4">
        <v>2013</v>
      </c>
      <c r="B80" s="4" t="s">
        <v>21</v>
      </c>
      <c r="C80" s="5">
        <v>28781.8</v>
      </c>
      <c r="D80" s="5">
        <v>32683.4</v>
      </c>
      <c r="E80" s="6">
        <v>0.88062399999999996</v>
      </c>
    </row>
    <row r="81" spans="1:5" x14ac:dyDescent="0.25">
      <c r="A81" s="4">
        <v>2013</v>
      </c>
      <c r="B81" s="4" t="s">
        <v>22</v>
      </c>
      <c r="C81" s="5">
        <v>27018.7</v>
      </c>
      <c r="D81" s="5">
        <v>33457.4</v>
      </c>
      <c r="E81" s="6">
        <v>0.80755500000000002</v>
      </c>
    </row>
    <row r="82" spans="1:5" x14ac:dyDescent="0.25">
      <c r="A82" s="4">
        <v>2013</v>
      </c>
      <c r="B82" s="4" t="s">
        <v>23</v>
      </c>
      <c r="C82" s="5">
        <v>13127.1</v>
      </c>
      <c r="D82" s="5">
        <v>15133.6</v>
      </c>
      <c r="E82" s="6">
        <v>0.86741400000000002</v>
      </c>
    </row>
    <row r="83" spans="1:5" x14ac:dyDescent="0.25">
      <c r="A83" s="4">
        <v>2013</v>
      </c>
      <c r="B83" s="4" t="s">
        <v>24</v>
      </c>
      <c r="C83" s="5">
        <v>31104.9</v>
      </c>
      <c r="D83" s="5">
        <v>38535.300000000003</v>
      </c>
      <c r="E83" s="6">
        <v>0.80717899999999998</v>
      </c>
    </row>
    <row r="84" spans="1:5" x14ac:dyDescent="0.25">
      <c r="A84" s="4">
        <v>2013</v>
      </c>
      <c r="B84" s="4" t="s">
        <v>25</v>
      </c>
      <c r="C84" s="5">
        <v>11568.5</v>
      </c>
      <c r="D84" s="5">
        <v>12471.9</v>
      </c>
      <c r="E84" s="6">
        <v>0.92756499999999997</v>
      </c>
    </row>
    <row r="85" spans="1:5" x14ac:dyDescent="0.25">
      <c r="A85" s="7">
        <v>2013</v>
      </c>
      <c r="B85" s="7" t="s">
        <v>26</v>
      </c>
      <c r="C85" s="8">
        <v>55800.5</v>
      </c>
      <c r="D85" s="10">
        <v>66140.800000000003</v>
      </c>
      <c r="E85" s="9">
        <v>0.84366200000000002</v>
      </c>
    </row>
    <row r="86" spans="1:5" x14ac:dyDescent="0.25">
      <c r="A86">
        <v>2014</v>
      </c>
      <c r="B86" t="s">
        <v>13</v>
      </c>
      <c r="C86" s="14">
        <v>11417</v>
      </c>
      <c r="D86" s="14">
        <v>13288</v>
      </c>
      <c r="E86" s="16">
        <v>0.85899999999999999</v>
      </c>
    </row>
    <row r="87" spans="1:5" x14ac:dyDescent="0.25">
      <c r="A87">
        <v>2014</v>
      </c>
      <c r="B87" t="s">
        <v>14</v>
      </c>
      <c r="C87" s="14">
        <v>15106</v>
      </c>
      <c r="D87" s="14">
        <v>17341</v>
      </c>
      <c r="E87" s="16">
        <v>0.871</v>
      </c>
    </row>
    <row r="88" spans="1:5" x14ac:dyDescent="0.25">
      <c r="A88">
        <v>2014</v>
      </c>
      <c r="B88" t="s">
        <v>15</v>
      </c>
      <c r="C88" s="14">
        <v>14587</v>
      </c>
      <c r="D88" s="14">
        <v>17562</v>
      </c>
      <c r="E88" s="16">
        <v>0.83099999999999996</v>
      </c>
    </row>
    <row r="89" spans="1:5" x14ac:dyDescent="0.25">
      <c r="A89">
        <v>2014</v>
      </c>
      <c r="B89" t="s">
        <v>16</v>
      </c>
      <c r="C89" s="14">
        <v>15510</v>
      </c>
      <c r="D89" s="14">
        <v>18232</v>
      </c>
      <c r="E89" s="16">
        <v>0.85099999999999998</v>
      </c>
    </row>
    <row r="90" spans="1:5" x14ac:dyDescent="0.25">
      <c r="A90">
        <v>2014</v>
      </c>
      <c r="B90" t="s">
        <v>17</v>
      </c>
      <c r="C90" t="s">
        <v>27</v>
      </c>
      <c r="D90" t="s">
        <v>27</v>
      </c>
      <c r="E90" s="16" t="s">
        <v>27</v>
      </c>
    </row>
    <row r="91" spans="1:5" x14ac:dyDescent="0.25">
      <c r="A91">
        <v>2014</v>
      </c>
      <c r="B91" t="s">
        <v>18</v>
      </c>
      <c r="C91" t="s">
        <v>27</v>
      </c>
      <c r="D91" t="s">
        <v>27</v>
      </c>
      <c r="E91" s="16" t="s">
        <v>27</v>
      </c>
    </row>
    <row r="92" spans="1:5" x14ac:dyDescent="0.25">
      <c r="A92">
        <v>2014</v>
      </c>
      <c r="B92" t="s">
        <v>19</v>
      </c>
      <c r="C92">
        <v>484</v>
      </c>
      <c r="D92">
        <v>786</v>
      </c>
      <c r="E92" s="16">
        <v>0.61499999999999999</v>
      </c>
    </row>
    <row r="93" spans="1:5" x14ac:dyDescent="0.25">
      <c r="A93">
        <v>2014</v>
      </c>
      <c r="B93" t="s">
        <v>20</v>
      </c>
      <c r="C93" s="14">
        <v>56136</v>
      </c>
      <c r="D93" s="14">
        <v>65637</v>
      </c>
      <c r="E93" s="16">
        <v>0.85499999999999998</v>
      </c>
    </row>
    <row r="94" spans="1:5" x14ac:dyDescent="0.25">
      <c r="A94">
        <v>2014</v>
      </c>
      <c r="B94" t="s">
        <v>21</v>
      </c>
      <c r="C94" s="14">
        <v>29107</v>
      </c>
      <c r="D94" s="14">
        <v>32598</v>
      </c>
      <c r="E94" s="16">
        <v>0.89300000000000002</v>
      </c>
    </row>
    <row r="95" spans="1:5" x14ac:dyDescent="0.25">
      <c r="A95">
        <v>2014</v>
      </c>
      <c r="B95" t="s">
        <v>22</v>
      </c>
      <c r="C95" s="14">
        <v>27513</v>
      </c>
      <c r="D95" s="14">
        <v>33825</v>
      </c>
      <c r="E95" s="16">
        <v>0.81299999999999994</v>
      </c>
    </row>
    <row r="96" spans="1:5" x14ac:dyDescent="0.25">
      <c r="A96">
        <v>2014</v>
      </c>
      <c r="B96" t="s">
        <v>23</v>
      </c>
      <c r="C96" s="14">
        <v>13476</v>
      </c>
      <c r="D96" s="14">
        <v>15345</v>
      </c>
      <c r="E96" s="16">
        <v>0.878</v>
      </c>
    </row>
    <row r="97" spans="1:5" x14ac:dyDescent="0.25">
      <c r="A97">
        <v>2014</v>
      </c>
      <c r="B97" t="s">
        <v>24</v>
      </c>
      <c r="C97" s="14">
        <v>31553</v>
      </c>
      <c r="D97" s="14">
        <v>38762</v>
      </c>
      <c r="E97" s="16">
        <v>0.81399999999999995</v>
      </c>
    </row>
    <row r="98" spans="1:5" x14ac:dyDescent="0.25">
      <c r="A98">
        <v>2014</v>
      </c>
      <c r="B98" t="s">
        <v>25</v>
      </c>
      <c r="C98" s="14">
        <v>11592</v>
      </c>
      <c r="D98" s="14">
        <v>12315</v>
      </c>
      <c r="E98" s="16">
        <v>0.94099999999999995</v>
      </c>
    </row>
    <row r="99" spans="1:5" x14ac:dyDescent="0.25">
      <c r="A99" s="15">
        <v>2014</v>
      </c>
      <c r="B99" s="15" t="s">
        <v>26</v>
      </c>
      <c r="C99" s="13">
        <v>56620</v>
      </c>
      <c r="D99" s="13">
        <v>66422</v>
      </c>
      <c r="E99" s="17">
        <v>0.85199999999999998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9" sqref="A9"/>
    </sheetView>
  </sheetViews>
  <sheetFormatPr defaultRowHeight="15" x14ac:dyDescent="0.25"/>
  <cols>
    <col min="1" max="1" width="13.85546875" customWidth="1"/>
    <col min="2" max="2" width="82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 t="s">
        <v>3</v>
      </c>
    </row>
    <row r="3" spans="1:2" x14ac:dyDescent="0.25">
      <c r="A3" s="2" t="s">
        <v>4</v>
      </c>
      <c r="B3" s="2" t="s">
        <v>28</v>
      </c>
    </row>
    <row r="4" spans="1:2" ht="15" customHeight="1" x14ac:dyDescent="0.25">
      <c r="A4" s="2" t="s">
        <v>5</v>
      </c>
      <c r="B4" s="3" t="s">
        <v>6</v>
      </c>
    </row>
    <row r="5" spans="1:2" x14ac:dyDescent="0.25">
      <c r="A5" s="2" t="s">
        <v>7</v>
      </c>
      <c r="B5" s="2" t="s">
        <v>8</v>
      </c>
    </row>
    <row r="7" spans="1:2" x14ac:dyDescent="0.25">
      <c r="A7" s="2" t="s">
        <v>9</v>
      </c>
      <c r="B7" s="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TaxCatchAll xmlns="cb9114c1-daad-44dd-acad-30f4246641f2">
      <Value>93</Value>
      <Value>94</Value>
      <Value>115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VCAMS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842441-DAF0-42CB-9B05-A96E0F223D9B}"/>
</file>

<file path=customXml/itemProps2.xml><?xml version="1.0" encoding="utf-8"?>
<ds:datastoreItem xmlns:ds="http://schemas.openxmlformats.org/officeDocument/2006/customXml" ds:itemID="{21507AE1-FF43-48F0-BA08-1D6231817C78}"/>
</file>

<file path=customXml/itemProps3.xml><?xml version="1.0" encoding="utf-8"?>
<ds:datastoreItem xmlns:ds="http://schemas.openxmlformats.org/officeDocument/2006/customXml" ds:itemID="{4621EBBD-36BA-47D8-A529-5C2BA93CCD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16.1</vt:lpstr>
      <vt:lpstr>Definitions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VCAMS_Indicator_16_1</dc:title>
  <dc:creator>Smith, Stephen J</dc:creator>
  <cp:lastModifiedBy>Milne, Bruce I</cp:lastModifiedBy>
  <dcterms:created xsi:type="dcterms:W3CDTF">2013-11-11T03:59:25Z</dcterms:created>
  <dcterms:modified xsi:type="dcterms:W3CDTF">2015-09-17T06:00:40Z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115;#Document|82a2edb4-a4c4-40b1-b05a-5fe52d42e4c4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  <property fmtid="{D5CDD505-2E9C-101B-9397-08002B2CF9AE}" pid="7" name="Order">
    <vt:r8>1509000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